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Budget 21-22\"/>
    </mc:Choice>
  </mc:AlternateContent>
  <xr:revisionPtr revIDLastSave="0" documentId="13_ncr:1_{FA2B9136-566D-4032-B2C8-C8F65B8A9088}" xr6:coauthVersionLast="47" xr6:coauthVersionMax="47" xr10:uidLastSave="{00000000-0000-0000-0000-000000000000}"/>
  <bookViews>
    <workbookView xWindow="2010" yWindow="75" windowWidth="16995" windowHeight="9375" xr2:uid="{00000000-000D-0000-FFFF-FFFF00000000}"/>
  </bookViews>
  <sheets>
    <sheet name="Sheet1" sheetId="1" r:id="rId1"/>
    <sheet name="Sheet2" sheetId="2" r:id="rId2"/>
  </sheets>
  <definedNames>
    <definedName name="_xlnm.Print_Area" localSheetId="0">Sheet1!$B$1:$T$38</definedName>
    <definedName name="_xlnm.Print_Area" localSheetId="1">Sheet2!$A$1:$K$39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5" i="1" l="1"/>
  <c r="D18" i="1"/>
  <c r="P15" i="1"/>
  <c r="P8" i="1"/>
  <c r="P33" i="1"/>
  <c r="P26" i="1"/>
  <c r="T8" i="1"/>
  <c r="T25" i="1"/>
  <c r="T32" i="1"/>
  <c r="K38" i="2" l="1"/>
  <c r="K17" i="2"/>
  <c r="G38" i="2" l="1"/>
  <c r="G17" i="2"/>
  <c r="C38" i="2" l="1"/>
  <c r="C17" i="2"/>
  <c r="L38" i="1" l="1"/>
  <c r="L17" i="1"/>
  <c r="H38" i="1" l="1"/>
  <c r="H17" i="1"/>
  <c r="D3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Roberta Hazen</author>
    <author>Fork Township Laptop</author>
  </authors>
  <commentList>
    <comment ref="H10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Roberta Hazen:fire 
fund bal</t>
        </r>
      </text>
    </comment>
    <comment ref="L10" authorId="0" shapeId="0" xr:uid="{00000000-0006-0000-0000-000002000000}">
      <text>
        <r>
          <rPr>
            <b/>
            <sz val="9"/>
            <color indexed="81"/>
            <rFont val="Tahoma"/>
            <charset val="1"/>
          </rPr>
          <t>Roberta Hazen:</t>
        </r>
        <r>
          <rPr>
            <sz val="9"/>
            <color indexed="81"/>
            <rFont val="Tahoma"/>
            <charset val="1"/>
          </rPr>
          <t xml:space="preserve">
Gen Fund</t>
        </r>
      </text>
    </comment>
    <comment ref="H11" authorId="0" shapeId="0" xr:uid="{00000000-0006-0000-0000-000003000000}">
      <text>
        <r>
          <rPr>
            <b/>
            <sz val="9"/>
            <color indexed="81"/>
            <rFont val="Tahoma"/>
            <charset val="1"/>
          </rPr>
          <t>Roberta Hazen:</t>
        </r>
        <r>
          <rPr>
            <sz val="9"/>
            <color indexed="81"/>
            <rFont val="Tahoma"/>
            <charset val="1"/>
          </rPr>
          <t xml:space="preserve">
Fire fund bal</t>
        </r>
      </text>
    </comment>
    <comment ref="L11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Fork Township Laptop:</t>
        </r>
        <r>
          <rPr>
            <sz val="9"/>
            <color indexed="81"/>
            <rFont val="Tahoma"/>
            <family val="2"/>
          </rPr>
          <t xml:space="preserve">
contingency-fund bal</t>
        </r>
      </text>
    </comment>
    <comment ref="H12" authorId="0" shapeId="0" xr:uid="{00000000-0006-0000-0000-000005000000}">
      <text>
        <r>
          <rPr>
            <b/>
            <sz val="9"/>
            <color indexed="81"/>
            <rFont val="Tahoma"/>
            <charset val="1"/>
          </rPr>
          <t>Roberta Hazen:</t>
        </r>
        <r>
          <rPr>
            <sz val="9"/>
            <color indexed="81"/>
            <rFont val="Tahoma"/>
            <charset val="1"/>
          </rPr>
          <t xml:space="preserve">
Equip fund-trucks</t>
        </r>
      </text>
    </comment>
    <comment ref="L12" authorId="0" shapeId="0" xr:uid="{00000000-0006-0000-0000-000006000000}">
      <text>
        <r>
          <rPr>
            <b/>
            <sz val="9"/>
            <color indexed="81"/>
            <rFont val="Tahoma"/>
            <charset val="1"/>
          </rPr>
          <t>Roberta Hazen:</t>
        </r>
        <r>
          <rPr>
            <sz val="9"/>
            <color indexed="81"/>
            <rFont val="Tahoma"/>
            <charset val="1"/>
          </rPr>
          <t xml:space="preserve">
rescue fund bal
</t>
        </r>
      </text>
    </comment>
    <comment ref="D21" authorId="1" shapeId="0" xr:uid="{00000000-0006-0000-0000-000007000000}">
      <text>
        <r>
          <rPr>
            <b/>
            <sz val="9"/>
            <color indexed="81"/>
            <rFont val="Tahoma"/>
            <family val="2"/>
          </rPr>
          <t>Fork Township Laptop:</t>
        </r>
        <r>
          <rPr>
            <sz val="9"/>
            <color indexed="81"/>
            <rFont val="Tahoma"/>
            <family val="2"/>
          </rPr>
          <t xml:space="preserve">
for Rescue 7,000
</t>
        </r>
      </text>
    </comment>
    <comment ref="H21" authorId="0" shapeId="0" xr:uid="{00000000-0006-0000-0000-000008000000}">
      <text>
        <r>
          <rPr>
            <b/>
            <sz val="9"/>
            <color indexed="81"/>
            <rFont val="Tahoma"/>
            <charset val="1"/>
          </rPr>
          <t>Roberta Hazen:</t>
        </r>
        <r>
          <rPr>
            <sz val="9"/>
            <color indexed="81"/>
            <rFont val="Tahoma"/>
            <charset val="1"/>
          </rPr>
          <t xml:space="preserve">
Trucks</t>
        </r>
      </text>
    </comment>
    <comment ref="D22" authorId="0" shapeId="0" xr:uid="{00000000-0006-0000-0000-000009000000}">
      <text>
        <r>
          <rPr>
            <b/>
            <sz val="9"/>
            <color indexed="81"/>
            <rFont val="Tahoma"/>
            <charset val="1"/>
          </rPr>
          <t>Roberta Hazen:</t>
        </r>
        <r>
          <rPr>
            <sz val="9"/>
            <color indexed="81"/>
            <rFont val="Tahoma"/>
            <charset val="1"/>
          </rPr>
          <t xml:space="preserve">
brine 1 round
</t>
        </r>
      </text>
    </comment>
    <comment ref="D23" authorId="0" shapeId="0" xr:uid="{00000000-0006-0000-0000-00000A000000}">
      <text>
        <r>
          <rPr>
            <b/>
            <sz val="9"/>
            <color indexed="81"/>
            <rFont val="Tahoma"/>
            <charset val="1"/>
          </rPr>
          <t>Roberta Hazen:</t>
        </r>
        <r>
          <rPr>
            <sz val="9"/>
            <color indexed="81"/>
            <rFont val="Tahoma"/>
            <charset val="1"/>
          </rPr>
          <t xml:space="preserve">
GEN Fund Fund Balance
</t>
        </r>
      </text>
    </comment>
    <comment ref="D31" authorId="1" shapeId="0" xr:uid="{00000000-0006-0000-0000-00000B000000}">
      <text>
        <r>
          <rPr>
            <b/>
            <sz val="9"/>
            <color indexed="81"/>
            <rFont val="Tahoma"/>
            <family val="2"/>
          </rPr>
          <t>Fork Township Laptop:</t>
        </r>
        <r>
          <rPr>
            <sz val="9"/>
            <color indexed="81"/>
            <rFont val="Tahoma"/>
            <family val="2"/>
          </rPr>
          <t xml:space="preserve">
backdoor and wall of hall</t>
        </r>
      </text>
    </comment>
  </commentList>
</comments>
</file>

<file path=xl/sharedStrings.xml><?xml version="1.0" encoding="utf-8"?>
<sst xmlns="http://schemas.openxmlformats.org/spreadsheetml/2006/main" count="176" uniqueCount="96">
  <si>
    <t>Proposed</t>
  </si>
  <si>
    <t>4/1/17 to 3/31/2018</t>
  </si>
  <si>
    <t>REVENUE</t>
  </si>
  <si>
    <t>Refund</t>
  </si>
  <si>
    <t>Property Taxes</t>
  </si>
  <si>
    <t>Prop Tax Admin</t>
  </si>
  <si>
    <t>Roads</t>
  </si>
  <si>
    <t>State Shared Rev</t>
  </si>
  <si>
    <t>Metro Act</t>
  </si>
  <si>
    <t>Interest</t>
  </si>
  <si>
    <t>Donations</t>
  </si>
  <si>
    <t>Other</t>
  </si>
  <si>
    <t>Rental Income</t>
  </si>
  <si>
    <t>Cemetery</t>
  </si>
  <si>
    <t>Contingency</t>
  </si>
  <si>
    <t>TOTAL REVENUE</t>
  </si>
  <si>
    <t>EXPENDITURES</t>
  </si>
  <si>
    <t>Transfers out</t>
  </si>
  <si>
    <t>Township Board</t>
  </si>
  <si>
    <t>Supervisor</t>
  </si>
  <si>
    <t>Clerk</t>
  </si>
  <si>
    <t>Board of Review</t>
  </si>
  <si>
    <t>Treasurer</t>
  </si>
  <si>
    <t>Assessor</t>
  </si>
  <si>
    <t>Election</t>
  </si>
  <si>
    <t>Township Hall</t>
  </si>
  <si>
    <t>Street Lights</t>
  </si>
  <si>
    <t>Com Center</t>
  </si>
  <si>
    <t>Payroll Taxes</t>
  </si>
  <si>
    <t>TOTAL EXPENDITURES</t>
  </si>
  <si>
    <t>FIRE</t>
  </si>
  <si>
    <t>Taxes</t>
  </si>
  <si>
    <t>Contrib from local units</t>
  </si>
  <si>
    <t>Charges for services</t>
  </si>
  <si>
    <t>Interest Income</t>
  </si>
  <si>
    <t>Reimbursements</t>
  </si>
  <si>
    <t>Transfers In</t>
  </si>
  <si>
    <t>Capitol Improv</t>
  </si>
  <si>
    <t>Payroll Exp</t>
  </si>
  <si>
    <t>Capital Outlay</t>
  </si>
  <si>
    <t>Lieutenant</t>
  </si>
  <si>
    <t>Safety Officer</t>
  </si>
  <si>
    <t>Training Officer</t>
  </si>
  <si>
    <t>Veh Supply &amp; Maintenance</t>
  </si>
  <si>
    <t>Loose Equipment</t>
  </si>
  <si>
    <t>Health Svcs</t>
  </si>
  <si>
    <t>Education &amp; Training</t>
  </si>
  <si>
    <t>Insurance</t>
  </si>
  <si>
    <t>Contingencies</t>
  </si>
  <si>
    <t>Asst Fire Chief</t>
  </si>
  <si>
    <t>Captain</t>
  </si>
  <si>
    <t>Fire Chief</t>
  </si>
  <si>
    <t>Fire Station</t>
  </si>
  <si>
    <t>Firefighters</t>
  </si>
  <si>
    <t>RESCUE</t>
  </si>
  <si>
    <t xml:space="preserve"> Transfers In</t>
  </si>
  <si>
    <t>1st Captain</t>
  </si>
  <si>
    <t>2nd Captain</t>
  </si>
  <si>
    <t>First Responders</t>
  </si>
  <si>
    <t>Supervisior</t>
  </si>
  <si>
    <t>Payroll taxes</t>
  </si>
  <si>
    <t>Office Supplies</t>
  </si>
  <si>
    <t>Veh supply &amp; maintenance</t>
  </si>
  <si>
    <t>Utilities</t>
  </si>
  <si>
    <t>Sp Assessment</t>
  </si>
  <si>
    <t>Office supplies</t>
  </si>
  <si>
    <t>Repairs and Maintenance</t>
  </si>
  <si>
    <t>PROPOSED</t>
  </si>
  <si>
    <t>MERRILL LAKE IMPROV</t>
  </si>
  <si>
    <t>Merrill Lk Roads</t>
  </si>
  <si>
    <t>Road Maintenance</t>
  </si>
  <si>
    <t>W Chip Vista</t>
  </si>
  <si>
    <t>Parks and Rec</t>
  </si>
  <si>
    <t>Drain</t>
  </si>
  <si>
    <t>WEST CHIPPEWA RIVER VISTA</t>
  </si>
  <si>
    <t>Special Assessment</t>
  </si>
  <si>
    <t>ADMIN</t>
  </si>
  <si>
    <t>OFFICE SUPPLIES</t>
  </si>
  <si>
    <t>ROAD MAINTENANCE</t>
  </si>
  <si>
    <t>MERRILL LAKE ROADS</t>
  </si>
  <si>
    <t>MERRILL LAKE IMPROVEMENTS</t>
  </si>
  <si>
    <t>GEN Fund Roads</t>
  </si>
  <si>
    <t>Road</t>
  </si>
  <si>
    <t>SP Admin</t>
  </si>
  <si>
    <t>Oother</t>
  </si>
  <si>
    <t>GEN</t>
  </si>
  <si>
    <t>summer tax coll fee</t>
  </si>
  <si>
    <t>Cap Improv</t>
  </si>
  <si>
    <t>C Improv</t>
  </si>
  <si>
    <t>grants</t>
  </si>
  <si>
    <t>Transfer in</t>
  </si>
  <si>
    <t>Adopted 4/1/2020 to 3/31/2021</t>
  </si>
  <si>
    <t xml:space="preserve">Adopted </t>
  </si>
  <si>
    <t>Adopted 4/1/2021 to 3/31/2022</t>
  </si>
  <si>
    <t>4/1/2021 to 3/31/2022</t>
  </si>
  <si>
    <t>Adoopted 4/1/2021 to 3/31/2022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</si>
</sst>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wrapText="1"/>
    </xf>
    <xf numFmtId="0" fontId="0" fillId="2" borderId="0" xfId="0" applyFill="1" applyBorder="1"/>
    <xf numFmtId="4" fontId="0" fillId="0" borderId="1" xfId="0" applyNumberFormat="1" applyBorder="1"/>
    <xf numFmtId="4" fontId="0" fillId="0" borderId="2" xfId="0" applyNumberFormat="1" applyBorder="1"/>
    <xf numFmtId="0" fontId="0" fillId="0" borderId="0" xfId="0" applyBorder="1"/>
    <xf numFmtId="164" fontId="0" fillId="2" borderId="0" xfId="0" applyNumberFormat="1" applyFill="1" applyBorder="1"/>
    <xf numFmtId="0" fontId="0" fillId="0" borderId="1" xfId="0" applyBorder="1"/>
    <xf numFmtId="164" fontId="0" fillId="3" borderId="3" xfId="0" applyNumberFormat="1" applyFill="1" applyBorder="1"/>
    <xf numFmtId="0" fontId="0" fillId="0" borderId="4" xfId="0" applyBorder="1"/>
    <xf numFmtId="0" fontId="2" fillId="0" borderId="0" xfId="0" applyFont="1"/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Font="1" applyBorder="1" applyAlignment="1">
      <alignment horizontal="right"/>
    </xf>
    <xf numFmtId="0" fontId="5" fillId="0" borderId="0" xfId="0" applyFont="1" applyBorder="1" applyAlignment="1">
      <alignment horizontal="right"/>
    </xf>
    <xf numFmtId="0" fontId="1" fillId="0" borderId="0" xfId="0" applyFont="1"/>
    <xf numFmtId="0" fontId="0" fillId="0" borderId="0" xfId="0" applyBorder="1" applyAlignment="1">
      <alignment horizontal="right"/>
    </xf>
    <xf numFmtId="164" fontId="0" fillId="3" borderId="0" xfId="0" applyNumberFormat="1" applyFill="1" applyBorder="1"/>
    <xf numFmtId="0" fontId="2" fillId="0" borderId="5" xfId="0" applyFont="1" applyBorder="1"/>
    <xf numFmtId="0" fontId="0" fillId="0" borderId="5" xfId="0" applyBorder="1"/>
    <xf numFmtId="0" fontId="0" fillId="0" borderId="5" xfId="0" applyFont="1" applyBorder="1"/>
    <xf numFmtId="0" fontId="6" fillId="2" borderId="0" xfId="0" applyFont="1" applyFill="1" applyAlignment="1">
      <alignment horizontal="center" wrapText="1"/>
    </xf>
    <xf numFmtId="4" fontId="0" fillId="0" borderId="0" xfId="0" applyNumberFormat="1"/>
    <xf numFmtId="0" fontId="2" fillId="0" borderId="0" xfId="0" applyFont="1" applyAlignment="1">
      <alignment horizontal="right"/>
    </xf>
    <xf numFmtId="4" fontId="6" fillId="2" borderId="0" xfId="0" applyNumberFormat="1" applyFont="1" applyFill="1" applyAlignment="1">
      <alignment horizontal="center" wrapText="1"/>
    </xf>
    <xf numFmtId="4" fontId="0" fillId="0" borderId="6" xfId="0" applyNumberFormat="1" applyBorder="1"/>
    <xf numFmtId="4" fontId="0" fillId="0" borderId="0" xfId="0" applyNumberFormat="1" applyBorder="1"/>
    <xf numFmtId="4" fontId="0" fillId="0" borderId="7" xfId="0" applyNumberFormat="1" applyBorder="1"/>
    <xf numFmtId="0" fontId="0" fillId="0" borderId="0" xfId="0" applyFill="1" applyBorder="1" applyAlignment="1">
      <alignment horizontal="right"/>
    </xf>
    <xf numFmtId="4" fontId="0" fillId="0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2"/>
  <sheetViews>
    <sheetView tabSelected="1" topLeftCell="H1" workbookViewId="0">
      <selection activeCell="T2" sqref="T2"/>
    </sheetView>
  </sheetViews>
  <sheetFormatPr defaultRowHeight="15" x14ac:dyDescent="0.25"/>
  <cols>
    <col min="1" max="1" width="2.7109375" customWidth="1"/>
    <col min="2" max="2" width="3.28515625" style="20" customWidth="1"/>
    <col min="3" max="3" width="19.7109375" customWidth="1"/>
    <col min="4" max="4" width="14.5703125" customWidth="1"/>
    <col min="5" max="5" width="3.7109375" customWidth="1"/>
    <col min="6" max="6" width="3.28515625" style="20" customWidth="1"/>
    <col min="7" max="7" width="19.7109375" customWidth="1"/>
    <col min="8" max="8" width="14.5703125" customWidth="1"/>
    <col min="9" max="9" width="2.7109375" customWidth="1"/>
    <col min="10" max="10" width="3.28515625" style="20" customWidth="1"/>
    <col min="11" max="11" width="19.7109375" customWidth="1"/>
    <col min="12" max="12" width="14.5703125" customWidth="1"/>
    <col min="14" max="14" width="3.42578125" customWidth="1"/>
    <col min="15" max="15" width="20.140625" bestFit="1" customWidth="1"/>
    <col min="16" max="16" width="14" style="23" customWidth="1"/>
    <col min="18" max="18" width="4.7109375" customWidth="1"/>
    <col min="19" max="19" width="20.42578125" bestFit="1" customWidth="1"/>
    <col min="20" max="20" width="12" customWidth="1"/>
  </cols>
  <sheetData>
    <row r="1" spans="2:20" x14ac:dyDescent="0.25">
      <c r="B1" s="19" t="s">
        <v>85</v>
      </c>
      <c r="D1" s="1"/>
      <c r="F1" s="19" t="s">
        <v>30</v>
      </c>
      <c r="H1" s="1" t="s">
        <v>92</v>
      </c>
      <c r="J1" s="19" t="s">
        <v>54</v>
      </c>
      <c r="L1" s="1"/>
      <c r="N1" s="19" t="s">
        <v>74</v>
      </c>
      <c r="R1" s="19" t="s">
        <v>80</v>
      </c>
      <c r="T1" s="23"/>
    </row>
    <row r="2" spans="2:20" ht="45" x14ac:dyDescent="0.25">
      <c r="D2" s="22" t="s">
        <v>93</v>
      </c>
      <c r="H2" s="22" t="s">
        <v>94</v>
      </c>
      <c r="L2" s="22" t="s">
        <v>93</v>
      </c>
      <c r="N2" s="20"/>
      <c r="P2" s="25" t="s">
        <v>91</v>
      </c>
      <c r="R2" s="20"/>
      <c r="T2" s="25" t="s">
        <v>95</v>
      </c>
    </row>
    <row r="3" spans="2:20" x14ac:dyDescent="0.25">
      <c r="B3" s="20" t="s">
        <v>2</v>
      </c>
      <c r="D3" s="3"/>
      <c r="F3" s="20" t="s">
        <v>2</v>
      </c>
      <c r="H3" s="3"/>
      <c r="J3" s="20" t="s">
        <v>2</v>
      </c>
      <c r="L3" s="3"/>
      <c r="N3" s="20" t="s">
        <v>2</v>
      </c>
      <c r="R3" s="20" t="s">
        <v>2</v>
      </c>
      <c r="T3" s="23"/>
    </row>
    <row r="4" spans="2:20" x14ac:dyDescent="0.25">
      <c r="C4" s="12" t="s">
        <v>3</v>
      </c>
      <c r="D4" s="4">
        <v>0</v>
      </c>
      <c r="G4" s="12" t="s">
        <v>31</v>
      </c>
      <c r="H4" s="4">
        <v>57000</v>
      </c>
      <c r="K4" s="12"/>
      <c r="L4" s="4"/>
      <c r="N4" s="20"/>
      <c r="O4" s="12" t="s">
        <v>75</v>
      </c>
      <c r="P4" s="4">
        <v>8550</v>
      </c>
      <c r="R4" s="20"/>
      <c r="S4" s="12" t="s">
        <v>75</v>
      </c>
      <c r="T4" s="4">
        <v>603</v>
      </c>
    </row>
    <row r="5" spans="2:20" x14ac:dyDescent="0.25">
      <c r="C5" s="12" t="s">
        <v>4</v>
      </c>
      <c r="D5" s="4">
        <v>59500</v>
      </c>
      <c r="G5" s="12" t="s">
        <v>32</v>
      </c>
      <c r="H5" s="4"/>
      <c r="K5" s="12"/>
      <c r="L5" s="4"/>
      <c r="N5" s="20"/>
      <c r="O5" s="12" t="s">
        <v>9</v>
      </c>
      <c r="P5" s="4">
        <v>5</v>
      </c>
      <c r="R5" s="20"/>
      <c r="S5" s="12" t="s">
        <v>9</v>
      </c>
      <c r="T5" s="4">
        <v>1</v>
      </c>
    </row>
    <row r="6" spans="2:20" x14ac:dyDescent="0.25">
      <c r="C6" s="12" t="s">
        <v>5</v>
      </c>
      <c r="D6" s="4">
        <v>16500</v>
      </c>
      <c r="G6" s="12" t="s">
        <v>33</v>
      </c>
      <c r="H6" s="4">
        <v>17364</v>
      </c>
      <c r="K6" s="12" t="s">
        <v>33</v>
      </c>
      <c r="L6" s="4">
        <v>15000</v>
      </c>
      <c r="N6" s="20"/>
      <c r="O6" s="12" t="s">
        <v>14</v>
      </c>
      <c r="P6" s="4"/>
      <c r="R6" s="20"/>
      <c r="S6" s="12" t="s">
        <v>14</v>
      </c>
      <c r="T6" s="4">
        <v>0</v>
      </c>
    </row>
    <row r="7" spans="2:20" x14ac:dyDescent="0.25">
      <c r="C7" s="13" t="s">
        <v>86</v>
      </c>
      <c r="D7" s="4">
        <v>4110</v>
      </c>
      <c r="G7" s="12" t="s">
        <v>34</v>
      </c>
      <c r="H7" s="4">
        <v>40</v>
      </c>
      <c r="K7" s="12" t="s">
        <v>34</v>
      </c>
      <c r="L7" s="4">
        <v>20</v>
      </c>
      <c r="N7" s="20"/>
      <c r="P7" s="4"/>
      <c r="R7" s="20"/>
      <c r="T7" s="4"/>
    </row>
    <row r="8" spans="2:20" x14ac:dyDescent="0.25">
      <c r="C8" s="12" t="s">
        <v>7</v>
      </c>
      <c r="D8" s="4">
        <v>113000</v>
      </c>
      <c r="G8" s="12" t="s">
        <v>10</v>
      </c>
      <c r="H8" s="4"/>
      <c r="K8" s="12" t="s">
        <v>10</v>
      </c>
      <c r="L8" s="4"/>
      <c r="N8" s="20"/>
      <c r="O8" s="24" t="s">
        <v>15</v>
      </c>
      <c r="P8" s="4">
        <f>SUM(P4:P7)</f>
        <v>8555</v>
      </c>
      <c r="R8" s="20"/>
      <c r="S8" s="24" t="s">
        <v>15</v>
      </c>
      <c r="T8" s="4">
        <f>SUM(T4:T7)</f>
        <v>604</v>
      </c>
    </row>
    <row r="9" spans="2:20" x14ac:dyDescent="0.25">
      <c r="C9" s="12" t="s">
        <v>8</v>
      </c>
      <c r="D9" s="4">
        <v>3100</v>
      </c>
      <c r="G9" s="12" t="s">
        <v>35</v>
      </c>
      <c r="H9" s="4"/>
      <c r="K9" s="12"/>
      <c r="L9" s="4"/>
      <c r="N9" s="20"/>
      <c r="P9" s="27"/>
      <c r="R9" s="20"/>
      <c r="T9" s="27"/>
    </row>
    <row r="10" spans="2:20" x14ac:dyDescent="0.25">
      <c r="C10" s="12" t="s">
        <v>9</v>
      </c>
      <c r="D10" s="4">
        <v>1000</v>
      </c>
      <c r="G10" s="12" t="s">
        <v>36</v>
      </c>
      <c r="H10" s="4">
        <v>20097</v>
      </c>
      <c r="K10" s="12" t="s">
        <v>55</v>
      </c>
      <c r="L10" s="4">
        <v>7000</v>
      </c>
      <c r="N10" s="20"/>
      <c r="O10" t="s">
        <v>16</v>
      </c>
      <c r="P10" s="28"/>
      <c r="R10" s="20"/>
      <c r="S10" t="s">
        <v>16</v>
      </c>
      <c r="T10" s="28"/>
    </row>
    <row r="11" spans="2:20" x14ac:dyDescent="0.25">
      <c r="C11" s="12" t="s">
        <v>87</v>
      </c>
      <c r="D11" s="4">
        <v>35000</v>
      </c>
      <c r="G11" s="12" t="s">
        <v>11</v>
      </c>
      <c r="H11" s="4">
        <v>0</v>
      </c>
      <c r="K11" s="12" t="s">
        <v>11</v>
      </c>
      <c r="L11" s="4">
        <v>0</v>
      </c>
      <c r="N11" s="20"/>
      <c r="O11" s="12" t="s">
        <v>76</v>
      </c>
      <c r="P11" s="26">
        <v>425</v>
      </c>
      <c r="R11" s="20"/>
      <c r="S11" s="12" t="s">
        <v>76</v>
      </c>
      <c r="T11" s="26">
        <v>30</v>
      </c>
    </row>
    <row r="12" spans="2:20" x14ac:dyDescent="0.25">
      <c r="C12" s="12" t="s">
        <v>11</v>
      </c>
      <c r="D12" s="4">
        <v>0</v>
      </c>
      <c r="G12" s="12" t="s">
        <v>37</v>
      </c>
      <c r="H12" s="4">
        <v>12500</v>
      </c>
      <c r="K12" s="12" t="s">
        <v>90</v>
      </c>
      <c r="L12" s="4">
        <v>2980</v>
      </c>
      <c r="N12" s="20"/>
      <c r="O12" s="12" t="s">
        <v>77</v>
      </c>
      <c r="P12" s="4"/>
      <c r="R12" s="20"/>
      <c r="S12" s="12" t="s">
        <v>77</v>
      </c>
      <c r="T12" s="4">
        <v>100</v>
      </c>
    </row>
    <row r="13" spans="2:20" x14ac:dyDescent="0.25">
      <c r="C13" s="12" t="s">
        <v>12</v>
      </c>
      <c r="D13" s="4">
        <v>2000</v>
      </c>
      <c r="G13" s="12" t="s">
        <v>89</v>
      </c>
      <c r="H13" s="4">
        <v>4999</v>
      </c>
      <c r="K13" s="12"/>
      <c r="L13" s="4"/>
      <c r="N13" s="20"/>
      <c r="O13" s="12" t="s">
        <v>78</v>
      </c>
      <c r="P13" s="4">
        <v>8130</v>
      </c>
      <c r="R13" s="20"/>
      <c r="S13" s="12" t="s">
        <v>84</v>
      </c>
      <c r="T13" s="4">
        <v>0</v>
      </c>
    </row>
    <row r="14" spans="2:20" x14ac:dyDescent="0.25">
      <c r="C14" s="12" t="s">
        <v>13</v>
      </c>
      <c r="D14" s="4">
        <v>4500</v>
      </c>
      <c r="G14" s="12"/>
      <c r="H14" s="5"/>
      <c r="K14" s="12"/>
      <c r="L14" s="5"/>
      <c r="N14" s="20"/>
      <c r="P14" s="4"/>
      <c r="R14" s="20"/>
      <c r="S14" s="29" t="s">
        <v>63</v>
      </c>
      <c r="T14" s="4">
        <v>474</v>
      </c>
    </row>
    <row r="15" spans="2:20" x14ac:dyDescent="0.25">
      <c r="C15" s="12" t="s">
        <v>14</v>
      </c>
      <c r="D15" s="4">
        <v>0</v>
      </c>
      <c r="G15" s="17"/>
      <c r="H15" s="6"/>
      <c r="K15" s="17"/>
      <c r="L15" s="6"/>
      <c r="N15" s="20"/>
      <c r="O15" s="11" t="s">
        <v>29</v>
      </c>
      <c r="P15" s="4">
        <f>SUM(P11:P14)</f>
        <v>8555</v>
      </c>
      <c r="R15" s="20"/>
      <c r="S15" s="11" t="s">
        <v>29</v>
      </c>
      <c r="T15" s="4">
        <f>SUM(T11:T14)</f>
        <v>604</v>
      </c>
    </row>
    <row r="16" spans="2:20" x14ac:dyDescent="0.25">
      <c r="C16" s="14" t="s">
        <v>83</v>
      </c>
      <c r="D16" s="30">
        <v>525</v>
      </c>
      <c r="G16" s="17"/>
      <c r="H16" s="6"/>
      <c r="K16" s="17"/>
      <c r="L16" s="6"/>
      <c r="N16" s="20"/>
      <c r="R16" s="20"/>
    </row>
    <row r="17" spans="2:20" x14ac:dyDescent="0.25">
      <c r="C17" s="15"/>
      <c r="D17" s="6"/>
      <c r="F17" s="19" t="s">
        <v>15</v>
      </c>
      <c r="G17" s="6"/>
      <c r="H17" s="18">
        <f t="shared" ref="H17" si="0">SUM(H4:H14)</f>
        <v>112000</v>
      </c>
      <c r="J17" s="19" t="s">
        <v>15</v>
      </c>
      <c r="K17" s="6"/>
      <c r="L17" s="18">
        <f t="shared" ref="L17" si="1">SUM(L4:L14)</f>
        <v>25000</v>
      </c>
      <c r="N17" s="20"/>
      <c r="R17" s="20"/>
    </row>
    <row r="18" spans="2:20" x14ac:dyDescent="0.25">
      <c r="B18" s="19" t="s">
        <v>15</v>
      </c>
      <c r="C18" s="6"/>
      <c r="D18" s="7">
        <f>SUM(D4:D16)</f>
        <v>239235</v>
      </c>
      <c r="G18" s="6"/>
      <c r="H18" s="3"/>
      <c r="K18" s="6"/>
      <c r="L18" s="3"/>
      <c r="N18" s="20"/>
      <c r="R18" s="19" t="s">
        <v>81</v>
      </c>
      <c r="T18" s="23"/>
    </row>
    <row r="19" spans="2:20" x14ac:dyDescent="0.25">
      <c r="C19" s="6"/>
      <c r="D19" s="3"/>
      <c r="F19" s="21" t="s">
        <v>16</v>
      </c>
      <c r="H19" s="3"/>
      <c r="J19" s="21" t="s">
        <v>16</v>
      </c>
      <c r="L19" s="3"/>
      <c r="N19" s="19" t="s">
        <v>79</v>
      </c>
      <c r="R19" s="20"/>
      <c r="T19" s="23"/>
    </row>
    <row r="20" spans="2:20" x14ac:dyDescent="0.25">
      <c r="B20" s="19" t="s">
        <v>16</v>
      </c>
      <c r="D20" s="3"/>
      <c r="G20" s="12" t="s">
        <v>38</v>
      </c>
      <c r="H20" s="4">
        <v>2400</v>
      </c>
      <c r="K20" s="12" t="s">
        <v>56</v>
      </c>
      <c r="L20" s="4">
        <v>200</v>
      </c>
      <c r="N20" s="20"/>
      <c r="R20" s="20" t="s">
        <v>2</v>
      </c>
      <c r="T20" s="23"/>
    </row>
    <row r="21" spans="2:20" x14ac:dyDescent="0.25">
      <c r="C21" s="12" t="s">
        <v>17</v>
      </c>
      <c r="D21" s="4">
        <v>7000</v>
      </c>
      <c r="G21" s="12" t="s">
        <v>39</v>
      </c>
      <c r="H21" s="4">
        <v>12500</v>
      </c>
      <c r="K21" s="12" t="s">
        <v>57</v>
      </c>
      <c r="L21" s="4">
        <v>200</v>
      </c>
      <c r="N21" s="20" t="s">
        <v>2</v>
      </c>
      <c r="R21" s="20"/>
      <c r="S21" t="s">
        <v>82</v>
      </c>
      <c r="T21" s="4">
        <v>47000</v>
      </c>
    </row>
    <row r="22" spans="2:20" x14ac:dyDescent="0.25">
      <c r="C22" s="12" t="s">
        <v>6</v>
      </c>
      <c r="D22" s="4">
        <v>7600</v>
      </c>
      <c r="G22" s="12" t="s">
        <v>40</v>
      </c>
      <c r="H22" s="4">
        <v>350</v>
      </c>
      <c r="K22" s="12" t="s">
        <v>58</v>
      </c>
      <c r="L22" s="4">
        <v>11000</v>
      </c>
      <c r="N22" s="20"/>
      <c r="O22" t="s">
        <v>75</v>
      </c>
      <c r="P22" s="4">
        <v>1407</v>
      </c>
      <c r="R22" s="20"/>
      <c r="S22" t="s">
        <v>9</v>
      </c>
      <c r="T22" s="4"/>
    </row>
    <row r="23" spans="2:20" x14ac:dyDescent="0.25">
      <c r="C23" s="12" t="s">
        <v>14</v>
      </c>
      <c r="D23" s="4">
        <v>7385</v>
      </c>
      <c r="G23" s="12" t="s">
        <v>41</v>
      </c>
      <c r="H23" s="4">
        <v>600</v>
      </c>
      <c r="K23" s="12" t="s">
        <v>59</v>
      </c>
      <c r="L23" s="4">
        <v>1300</v>
      </c>
      <c r="N23" s="20"/>
      <c r="O23" t="s">
        <v>9</v>
      </c>
      <c r="P23" s="4">
        <v>2</v>
      </c>
      <c r="R23" s="20"/>
      <c r="S23" t="s">
        <v>14</v>
      </c>
      <c r="T23" s="4">
        <v>92000</v>
      </c>
    </row>
    <row r="24" spans="2:20" x14ac:dyDescent="0.25">
      <c r="C24" s="12" t="s">
        <v>18</v>
      </c>
      <c r="D24" s="4">
        <v>20000</v>
      </c>
      <c r="G24" s="12" t="s">
        <v>42</v>
      </c>
      <c r="H24" s="4">
        <v>500</v>
      </c>
      <c r="K24" s="12" t="s">
        <v>42</v>
      </c>
      <c r="L24" s="4">
        <v>500</v>
      </c>
      <c r="N24" s="20"/>
      <c r="O24" t="s">
        <v>14</v>
      </c>
      <c r="P24" s="4">
        <v>0</v>
      </c>
      <c r="R24" s="20"/>
      <c r="T24" s="4"/>
    </row>
    <row r="25" spans="2:20" x14ac:dyDescent="0.25">
      <c r="C25" s="12" t="s">
        <v>19</v>
      </c>
      <c r="D25" s="4">
        <v>13000</v>
      </c>
      <c r="G25" s="12" t="s">
        <v>43</v>
      </c>
      <c r="H25" s="4">
        <v>11000</v>
      </c>
      <c r="K25" s="12" t="s">
        <v>60</v>
      </c>
      <c r="L25" s="4">
        <v>2000</v>
      </c>
      <c r="N25" s="20"/>
      <c r="P25" s="4"/>
      <c r="R25" s="20"/>
      <c r="S25" s="11" t="s">
        <v>15</v>
      </c>
      <c r="T25" s="4">
        <f>SUM(T21:T24)</f>
        <v>139000</v>
      </c>
    </row>
    <row r="26" spans="2:20" x14ac:dyDescent="0.25">
      <c r="C26" s="12" t="s">
        <v>20</v>
      </c>
      <c r="D26" s="4">
        <v>33250</v>
      </c>
      <c r="G26" s="12" t="s">
        <v>44</v>
      </c>
      <c r="H26" s="4">
        <v>25000</v>
      </c>
      <c r="K26" s="12" t="s">
        <v>61</v>
      </c>
      <c r="L26" s="4"/>
      <c r="N26" s="20"/>
      <c r="O26" s="11" t="s">
        <v>15</v>
      </c>
      <c r="P26" s="4">
        <f>SUM(P22:P25)</f>
        <v>1409</v>
      </c>
      <c r="R26" s="20"/>
      <c r="T26" s="27"/>
    </row>
    <row r="27" spans="2:20" x14ac:dyDescent="0.25">
      <c r="C27" s="12" t="s">
        <v>21</v>
      </c>
      <c r="D27" s="4">
        <v>2000</v>
      </c>
      <c r="G27" s="12" t="s">
        <v>45</v>
      </c>
      <c r="H27" s="4">
        <v>1500</v>
      </c>
      <c r="K27" s="12" t="s">
        <v>44</v>
      </c>
      <c r="L27" s="4">
        <v>3000</v>
      </c>
      <c r="N27" s="20"/>
      <c r="P27" s="27"/>
      <c r="R27" s="20"/>
      <c r="S27" t="s">
        <v>16</v>
      </c>
      <c r="T27" s="28"/>
    </row>
    <row r="28" spans="2:20" x14ac:dyDescent="0.25">
      <c r="C28" s="12" t="s">
        <v>22</v>
      </c>
      <c r="D28" s="4">
        <v>32000</v>
      </c>
      <c r="G28" s="12" t="s">
        <v>46</v>
      </c>
      <c r="H28" s="4">
        <v>1500</v>
      </c>
      <c r="K28" s="12" t="s">
        <v>45</v>
      </c>
      <c r="L28" s="4">
        <v>100</v>
      </c>
      <c r="N28" s="20"/>
      <c r="O28" t="s">
        <v>16</v>
      </c>
      <c r="P28" s="28"/>
      <c r="R28" s="20"/>
      <c r="S28" s="12"/>
      <c r="T28" s="26"/>
    </row>
    <row r="29" spans="2:20" x14ac:dyDescent="0.25">
      <c r="C29" s="12" t="s">
        <v>23</v>
      </c>
      <c r="D29" s="4">
        <v>19500</v>
      </c>
      <c r="G29" s="12" t="s">
        <v>47</v>
      </c>
      <c r="H29" s="4">
        <v>14500</v>
      </c>
      <c r="K29" s="12" t="s">
        <v>62</v>
      </c>
      <c r="L29" s="4">
        <v>1700</v>
      </c>
      <c r="N29" s="20"/>
      <c r="O29" s="12" t="s">
        <v>76</v>
      </c>
      <c r="P29" s="26">
        <v>70</v>
      </c>
      <c r="R29" s="20"/>
      <c r="S29" s="12"/>
      <c r="T29" s="4"/>
    </row>
    <row r="30" spans="2:20" x14ac:dyDescent="0.25">
      <c r="C30" s="12" t="s">
        <v>24</v>
      </c>
      <c r="D30" s="4">
        <v>2000</v>
      </c>
      <c r="G30" s="12" t="s">
        <v>48</v>
      </c>
      <c r="H30" s="4">
        <v>0</v>
      </c>
      <c r="K30" s="12" t="s">
        <v>63</v>
      </c>
      <c r="L30" s="4">
        <v>960</v>
      </c>
      <c r="N30" s="20"/>
      <c r="O30" s="12" t="s">
        <v>77</v>
      </c>
      <c r="P30" s="4"/>
      <c r="R30" s="20"/>
      <c r="S30" s="12" t="s">
        <v>78</v>
      </c>
      <c r="T30" s="4">
        <v>139000</v>
      </c>
    </row>
    <row r="31" spans="2:20" x14ac:dyDescent="0.25">
      <c r="C31" s="12" t="s">
        <v>25</v>
      </c>
      <c r="D31" s="4">
        <v>5000</v>
      </c>
      <c r="G31" s="12" t="s">
        <v>49</v>
      </c>
      <c r="H31" s="4">
        <v>1300</v>
      </c>
      <c r="K31" s="12" t="s">
        <v>47</v>
      </c>
      <c r="L31" s="4">
        <v>1900</v>
      </c>
      <c r="N31" s="20"/>
      <c r="O31" s="12" t="s">
        <v>78</v>
      </c>
      <c r="P31" s="4">
        <v>1339</v>
      </c>
      <c r="R31" s="20"/>
      <c r="T31" s="4"/>
    </row>
    <row r="32" spans="2:20" x14ac:dyDescent="0.25">
      <c r="C32" s="12" t="s">
        <v>13</v>
      </c>
      <c r="D32" s="4">
        <v>20000</v>
      </c>
      <c r="G32" s="12" t="s">
        <v>50</v>
      </c>
      <c r="H32" s="4">
        <v>500</v>
      </c>
      <c r="K32" s="12" t="s">
        <v>48</v>
      </c>
      <c r="L32" s="4">
        <v>2000</v>
      </c>
      <c r="N32" s="20"/>
      <c r="P32" s="4"/>
      <c r="R32" s="20"/>
      <c r="S32" s="11" t="s">
        <v>29</v>
      </c>
      <c r="T32" s="4">
        <f>SUM(T28:T31)</f>
        <v>139000</v>
      </c>
    </row>
    <row r="33" spans="3:16" x14ac:dyDescent="0.25">
      <c r="C33" s="12" t="s">
        <v>26</v>
      </c>
      <c r="D33" s="4">
        <v>2500</v>
      </c>
      <c r="G33" s="12" t="s">
        <v>51</v>
      </c>
      <c r="H33" s="4">
        <v>6000</v>
      </c>
      <c r="K33" s="12" t="s">
        <v>46</v>
      </c>
      <c r="L33" s="4">
        <v>140</v>
      </c>
      <c r="N33" s="20"/>
      <c r="O33" s="11" t="s">
        <v>29</v>
      </c>
      <c r="P33" s="4">
        <f>SUM(P29:P32)</f>
        <v>1409</v>
      </c>
    </row>
    <row r="34" spans="3:16" x14ac:dyDescent="0.25">
      <c r="C34" s="12" t="s">
        <v>88</v>
      </c>
      <c r="D34" s="4">
        <v>35000</v>
      </c>
      <c r="G34" s="12" t="s">
        <v>52</v>
      </c>
      <c r="H34" s="4">
        <v>14350</v>
      </c>
      <c r="K34" s="12"/>
      <c r="L34" s="4"/>
      <c r="N34" s="20"/>
    </row>
    <row r="35" spans="3:16" x14ac:dyDescent="0.25">
      <c r="C35" s="12" t="s">
        <v>27</v>
      </c>
      <c r="D35" s="4">
        <v>25000</v>
      </c>
      <c r="G35" s="12" t="s">
        <v>53</v>
      </c>
      <c r="H35" s="4">
        <v>20000</v>
      </c>
      <c r="K35" s="12"/>
      <c r="L35" s="4"/>
      <c r="N35" s="20"/>
    </row>
    <row r="36" spans="3:16" x14ac:dyDescent="0.25">
      <c r="C36" s="12" t="s">
        <v>28</v>
      </c>
      <c r="D36" s="4">
        <v>4000</v>
      </c>
      <c r="G36" s="12"/>
      <c r="H36" s="4"/>
      <c r="K36" s="12"/>
      <c r="L36" s="4"/>
      <c r="N36" s="20"/>
    </row>
    <row r="37" spans="3:16" x14ac:dyDescent="0.25">
      <c r="C37" s="12" t="s">
        <v>72</v>
      </c>
      <c r="D37" s="4">
        <v>2000</v>
      </c>
      <c r="G37" s="12"/>
      <c r="H37" s="8"/>
      <c r="K37" s="12"/>
      <c r="L37" s="8"/>
      <c r="N37" s="20"/>
    </row>
    <row r="38" spans="3:16" ht="15.75" thickBot="1" x14ac:dyDescent="0.3">
      <c r="C38" s="12" t="s">
        <v>73</v>
      </c>
      <c r="D38" s="4">
        <v>2000</v>
      </c>
      <c r="G38" s="11" t="s">
        <v>29</v>
      </c>
      <c r="H38" s="9">
        <f t="shared" ref="H38" si="2">SUM(H20:H37)</f>
        <v>112000</v>
      </c>
      <c r="K38" s="11" t="s">
        <v>29</v>
      </c>
      <c r="L38" s="9">
        <f t="shared" ref="L38" si="3">SUM(L20:L37)</f>
        <v>25000</v>
      </c>
      <c r="N38" s="20"/>
    </row>
    <row r="39" spans="3:16" ht="16.5" thickTop="1" thickBot="1" x14ac:dyDescent="0.3">
      <c r="C39" s="11" t="s">
        <v>29</v>
      </c>
      <c r="D39" s="9">
        <f t="shared" ref="D39" si="4">SUM(D21:D38)</f>
        <v>239235</v>
      </c>
      <c r="H39" s="10"/>
      <c r="L39" s="10"/>
      <c r="N39" s="20"/>
    </row>
    <row r="40" spans="3:16" ht="15.75" thickTop="1" x14ac:dyDescent="0.25">
      <c r="C40" s="16"/>
    </row>
    <row r="41" spans="3:16" x14ac:dyDescent="0.25">
      <c r="C41" s="16"/>
    </row>
    <row r="42" spans="3:16" x14ac:dyDescent="0.25">
      <c r="C42" s="16"/>
    </row>
  </sheetData>
  <pageMargins left="0.25" right="0.25" top="0.75" bottom="0.75" header="0.3" footer="0.3"/>
  <pageSetup scale="63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opLeftCell="A28" workbookViewId="0">
      <selection activeCell="A40" sqref="A40:XFD44"/>
    </sheetView>
  </sheetViews>
  <sheetFormatPr defaultRowHeight="15" x14ac:dyDescent="0.25"/>
  <cols>
    <col min="1" max="1" width="3.28515625" style="20" customWidth="1"/>
    <col min="2" max="2" width="19.7109375" customWidth="1"/>
    <col min="3" max="3" width="14.5703125" customWidth="1"/>
    <col min="4" max="4" width="3.28515625" customWidth="1"/>
    <col min="5" max="5" width="3.28515625" style="20" customWidth="1"/>
    <col min="6" max="6" width="19.7109375" customWidth="1"/>
    <col min="7" max="7" width="14.5703125" customWidth="1"/>
    <col min="8" max="8" width="3.140625" customWidth="1"/>
    <col min="9" max="9" width="3.28515625" style="20" customWidth="1"/>
    <col min="10" max="10" width="19.7109375" customWidth="1"/>
    <col min="11" max="11" width="14.5703125" customWidth="1"/>
  </cols>
  <sheetData>
    <row r="1" spans="1:11" x14ac:dyDescent="0.25">
      <c r="A1" s="19" t="s">
        <v>68</v>
      </c>
      <c r="C1" s="1" t="s">
        <v>67</v>
      </c>
      <c r="E1" s="19" t="s">
        <v>69</v>
      </c>
      <c r="G1" s="1" t="s">
        <v>0</v>
      </c>
      <c r="I1" s="19" t="s">
        <v>71</v>
      </c>
      <c r="K1" s="1" t="s">
        <v>0</v>
      </c>
    </row>
    <row r="2" spans="1:11" ht="30" x14ac:dyDescent="0.25">
      <c r="C2" s="2" t="s">
        <v>1</v>
      </c>
      <c r="G2" s="2" t="s">
        <v>1</v>
      </c>
      <c r="K2" s="2" t="s">
        <v>1</v>
      </c>
    </row>
    <row r="3" spans="1:11" x14ac:dyDescent="0.25">
      <c r="A3" s="20" t="s">
        <v>2</v>
      </c>
      <c r="C3" s="3"/>
      <c r="E3" s="20" t="s">
        <v>2</v>
      </c>
      <c r="G3" s="3"/>
      <c r="I3" s="20" t="s">
        <v>2</v>
      </c>
      <c r="K3" s="3"/>
    </row>
    <row r="4" spans="1:11" x14ac:dyDescent="0.25">
      <c r="B4" s="12"/>
      <c r="C4" s="4"/>
      <c r="F4" s="12"/>
      <c r="G4" s="4"/>
      <c r="J4" s="12"/>
      <c r="K4" s="4"/>
    </row>
    <row r="5" spans="1:11" x14ac:dyDescent="0.25">
      <c r="B5" s="12" t="s">
        <v>64</v>
      </c>
      <c r="C5" s="4">
        <v>603</v>
      </c>
      <c r="F5" s="12" t="s">
        <v>64</v>
      </c>
      <c r="G5" s="4">
        <v>3107</v>
      </c>
      <c r="J5" s="12" t="s">
        <v>64</v>
      </c>
      <c r="K5" s="4">
        <v>8550</v>
      </c>
    </row>
    <row r="6" spans="1:11" x14ac:dyDescent="0.25">
      <c r="B6" s="12" t="s">
        <v>9</v>
      </c>
      <c r="C6" s="4"/>
      <c r="F6" s="12" t="s">
        <v>9</v>
      </c>
      <c r="G6" s="4"/>
      <c r="J6" s="12" t="s">
        <v>9</v>
      </c>
      <c r="K6" s="4"/>
    </row>
    <row r="7" spans="1:11" x14ac:dyDescent="0.25">
      <c r="B7" s="12"/>
      <c r="C7" s="4"/>
      <c r="F7" s="12"/>
      <c r="G7" s="4"/>
      <c r="J7" s="12"/>
      <c r="K7" s="4"/>
    </row>
    <row r="8" spans="1:11" x14ac:dyDescent="0.25">
      <c r="B8" s="12"/>
      <c r="C8" s="4"/>
      <c r="F8" s="12"/>
      <c r="G8" s="4"/>
      <c r="J8" s="12"/>
      <c r="K8" s="4"/>
    </row>
    <row r="9" spans="1:11" x14ac:dyDescent="0.25">
      <c r="B9" s="12"/>
      <c r="C9" s="4"/>
      <c r="F9" s="12"/>
      <c r="G9" s="4"/>
      <c r="J9" s="12"/>
      <c r="K9" s="4"/>
    </row>
    <row r="10" spans="1:11" x14ac:dyDescent="0.25">
      <c r="B10" s="12"/>
      <c r="C10" s="4"/>
      <c r="F10" s="12"/>
      <c r="G10" s="4"/>
      <c r="J10" s="12"/>
      <c r="K10" s="4"/>
    </row>
    <row r="11" spans="1:11" x14ac:dyDescent="0.25">
      <c r="B11" s="12"/>
      <c r="C11" s="4"/>
      <c r="F11" s="12"/>
      <c r="G11" s="4"/>
      <c r="J11" s="12"/>
      <c r="K11" s="4"/>
    </row>
    <row r="12" spans="1:11" x14ac:dyDescent="0.25">
      <c r="B12" s="12"/>
      <c r="C12" s="4"/>
      <c r="F12" s="12"/>
      <c r="G12" s="4"/>
      <c r="J12" s="12"/>
      <c r="K12" s="4"/>
    </row>
    <row r="13" spans="1:11" x14ac:dyDescent="0.25">
      <c r="B13" s="12"/>
      <c r="C13" s="4"/>
      <c r="F13" s="12"/>
      <c r="G13" s="4"/>
      <c r="J13" s="12"/>
      <c r="K13" s="4"/>
    </row>
    <row r="14" spans="1:11" x14ac:dyDescent="0.25">
      <c r="B14" s="12"/>
      <c r="C14" s="5"/>
      <c r="F14" s="12"/>
      <c r="G14" s="5"/>
      <c r="J14" s="12"/>
      <c r="K14" s="5"/>
    </row>
    <row r="15" spans="1:11" x14ac:dyDescent="0.25">
      <c r="B15" s="17"/>
      <c r="C15" s="6"/>
      <c r="F15" s="17"/>
      <c r="G15" s="6"/>
      <c r="J15" s="17"/>
      <c r="K15" s="6"/>
    </row>
    <row r="16" spans="1:11" x14ac:dyDescent="0.25">
      <c r="B16" s="17"/>
      <c r="C16" s="6"/>
      <c r="F16" s="17"/>
      <c r="G16" s="6"/>
      <c r="J16" s="17"/>
      <c r="K16" s="6"/>
    </row>
    <row r="17" spans="1:11" x14ac:dyDescent="0.25">
      <c r="A17" s="19" t="s">
        <v>15</v>
      </c>
      <c r="B17" s="6"/>
      <c r="C17" s="18">
        <f t="shared" ref="C17" si="0">SUM(C4:C14)</f>
        <v>603</v>
      </c>
      <c r="E17" s="19" t="s">
        <v>15</v>
      </c>
      <c r="F17" s="6"/>
      <c r="G17" s="18">
        <f t="shared" ref="G17" si="1">SUM(G4:G14)</f>
        <v>3107</v>
      </c>
      <c r="I17" s="19" t="s">
        <v>15</v>
      </c>
      <c r="J17" s="6"/>
      <c r="K17" s="18">
        <f t="shared" ref="K17" si="2">SUM(K4:K14)</f>
        <v>8550</v>
      </c>
    </row>
    <row r="18" spans="1:11" x14ac:dyDescent="0.25">
      <c r="B18" s="6"/>
      <c r="C18" s="3"/>
      <c r="F18" s="6"/>
      <c r="G18" s="3"/>
      <c r="J18" s="6"/>
      <c r="K18" s="3"/>
    </row>
    <row r="19" spans="1:11" x14ac:dyDescent="0.25">
      <c r="A19" s="21" t="s">
        <v>16</v>
      </c>
      <c r="C19" s="3"/>
      <c r="E19" s="21" t="s">
        <v>16</v>
      </c>
      <c r="G19" s="3"/>
      <c r="I19" s="21" t="s">
        <v>16</v>
      </c>
      <c r="K19" s="3"/>
    </row>
    <row r="20" spans="1:11" x14ac:dyDescent="0.25">
      <c r="B20" s="12"/>
      <c r="C20" s="4"/>
      <c r="F20" s="12"/>
      <c r="G20" s="4"/>
      <c r="J20" s="12"/>
      <c r="K20" s="4"/>
    </row>
    <row r="21" spans="1:11" x14ac:dyDescent="0.25">
      <c r="B21" s="12" t="s">
        <v>65</v>
      </c>
      <c r="C21" s="4"/>
      <c r="F21" s="12" t="s">
        <v>65</v>
      </c>
      <c r="G21" s="4"/>
      <c r="J21" s="12" t="s">
        <v>65</v>
      </c>
      <c r="K21" s="4"/>
    </row>
    <row r="22" spans="1:11" x14ac:dyDescent="0.25">
      <c r="B22" s="12" t="s">
        <v>63</v>
      </c>
      <c r="C22" s="4"/>
      <c r="F22" s="12" t="s">
        <v>70</v>
      </c>
      <c r="G22" s="4">
        <v>3107</v>
      </c>
      <c r="J22" s="12" t="s">
        <v>70</v>
      </c>
      <c r="K22" s="4">
        <v>8550</v>
      </c>
    </row>
    <row r="23" spans="1:11" x14ac:dyDescent="0.25">
      <c r="B23" s="12" t="s">
        <v>11</v>
      </c>
      <c r="C23" s="4">
        <v>603</v>
      </c>
      <c r="F23" s="12"/>
      <c r="G23" s="4"/>
      <c r="J23" s="12"/>
      <c r="K23" s="4"/>
    </row>
    <row r="24" spans="1:11" x14ac:dyDescent="0.25">
      <c r="B24" s="12" t="s">
        <v>66</v>
      </c>
      <c r="C24" s="4"/>
      <c r="F24" s="12"/>
      <c r="G24" s="4"/>
      <c r="J24" s="12"/>
      <c r="K24" s="4"/>
    </row>
    <row r="25" spans="1:11" x14ac:dyDescent="0.25">
      <c r="B25" s="12"/>
      <c r="C25" s="4"/>
      <c r="F25" s="12"/>
      <c r="G25" s="4"/>
      <c r="J25" s="12"/>
      <c r="K25" s="4"/>
    </row>
    <row r="26" spans="1:11" x14ac:dyDescent="0.25">
      <c r="B26" s="12"/>
      <c r="C26" s="4"/>
      <c r="F26" s="12"/>
      <c r="G26" s="4"/>
      <c r="J26" s="12"/>
      <c r="K26" s="4"/>
    </row>
    <row r="27" spans="1:11" x14ac:dyDescent="0.25">
      <c r="B27" s="12"/>
      <c r="C27" s="4"/>
      <c r="F27" s="12"/>
      <c r="G27" s="4"/>
      <c r="J27" s="12"/>
      <c r="K27" s="4"/>
    </row>
    <row r="28" spans="1:11" x14ac:dyDescent="0.25">
      <c r="B28" s="12"/>
      <c r="C28" s="4"/>
      <c r="F28" s="12"/>
      <c r="G28" s="4"/>
      <c r="J28" s="12"/>
      <c r="K28" s="4"/>
    </row>
    <row r="29" spans="1:11" x14ac:dyDescent="0.25">
      <c r="B29" s="12"/>
      <c r="C29" s="4"/>
      <c r="F29" s="12"/>
      <c r="G29" s="4"/>
      <c r="J29" s="12"/>
      <c r="K29" s="4"/>
    </row>
    <row r="30" spans="1:11" x14ac:dyDescent="0.25">
      <c r="B30" s="12"/>
      <c r="C30" s="4"/>
      <c r="F30" s="12"/>
      <c r="G30" s="4"/>
      <c r="J30" s="12"/>
      <c r="K30" s="4"/>
    </row>
    <row r="31" spans="1:11" x14ac:dyDescent="0.25">
      <c r="B31" s="12"/>
      <c r="C31" s="4"/>
      <c r="F31" s="12"/>
      <c r="G31" s="4"/>
      <c r="J31" s="12"/>
      <c r="K31" s="4"/>
    </row>
    <row r="32" spans="1:11" x14ac:dyDescent="0.25">
      <c r="B32" s="12"/>
      <c r="C32" s="4"/>
      <c r="F32" s="12"/>
      <c r="G32" s="4"/>
      <c r="J32" s="12"/>
      <c r="K32" s="4"/>
    </row>
    <row r="33" spans="2:11" x14ac:dyDescent="0.25">
      <c r="B33" s="12"/>
      <c r="C33" s="4"/>
      <c r="F33" s="12"/>
      <c r="G33" s="4"/>
      <c r="J33" s="12"/>
      <c r="K33" s="4"/>
    </row>
    <row r="34" spans="2:11" x14ac:dyDescent="0.25">
      <c r="B34" s="12"/>
      <c r="C34" s="4"/>
      <c r="F34" s="12"/>
      <c r="G34" s="4"/>
      <c r="J34" s="12"/>
      <c r="K34" s="4"/>
    </row>
    <row r="35" spans="2:11" x14ac:dyDescent="0.25">
      <c r="B35" s="12"/>
      <c r="C35" s="4"/>
      <c r="F35" s="12"/>
      <c r="G35" s="4"/>
      <c r="J35" s="12"/>
      <c r="K35" s="4"/>
    </row>
    <row r="36" spans="2:11" x14ac:dyDescent="0.25">
      <c r="B36" s="12"/>
      <c r="C36" s="4"/>
      <c r="F36" s="12"/>
      <c r="G36" s="4"/>
      <c r="J36" s="12"/>
      <c r="K36" s="4"/>
    </row>
    <row r="37" spans="2:11" x14ac:dyDescent="0.25">
      <c r="B37" s="12"/>
      <c r="C37" s="8"/>
      <c r="F37" s="12"/>
      <c r="G37" s="8"/>
      <c r="J37" s="12"/>
      <c r="K37" s="8"/>
    </row>
    <row r="38" spans="2:11" ht="15.75" thickBot="1" x14ac:dyDescent="0.3">
      <c r="B38" s="11" t="s">
        <v>29</v>
      </c>
      <c r="C38" s="9">
        <f t="shared" ref="C38" si="3">SUM(C20:C37)</f>
        <v>603</v>
      </c>
      <c r="F38" s="11" t="s">
        <v>29</v>
      </c>
      <c r="G38" s="9">
        <f t="shared" ref="G38" si="4">SUM(G20:G37)</f>
        <v>3107</v>
      </c>
      <c r="J38" s="11" t="s">
        <v>29</v>
      </c>
      <c r="K38" s="9">
        <f t="shared" ref="K38" si="5">SUM(K20:K37)</f>
        <v>8550</v>
      </c>
    </row>
    <row r="39" spans="2:11" ht="15.75" thickTop="1" x14ac:dyDescent="0.25">
      <c r="C39" s="10"/>
      <c r="G39" s="10"/>
      <c r="K39" s="10"/>
    </row>
  </sheetData>
  <pageMargins left="0.25" right="0.25" top="0.75" bottom="0.75" header="0.3" footer="0.3"/>
  <pageSetup scale="8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Fork Township Laptop</dc:creator>
  <cp:lastModifiedBy>Roberta Hazen</cp:lastModifiedBy>
  <cp:lastPrinted>2021-02-15T15:27:12Z</cp:lastPrinted>
  <dcterms:created xsi:type="dcterms:W3CDTF">2017-03-24T16:38:26Z</dcterms:created>
  <dcterms:modified xsi:type="dcterms:W3CDTF">2021-06-21T17:51:14Z</dcterms:modified>
</cp:coreProperties>
</file>