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7b42746f05f9d35/Desktop/fork/ThumbBackups-5-18-2024/2025-2026 adpoted budget/"/>
    </mc:Choice>
  </mc:AlternateContent>
  <xr:revisionPtr revIDLastSave="0" documentId="8_{0E785ED7-5076-4033-8292-3336792B91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3" r:id="rId2"/>
  </sheets>
  <definedNames>
    <definedName name="_xlnm.Print_Area" localSheetId="0">Sheet1!$B$1:$T$44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2" i="1" l="1"/>
  <c r="P41" i="3"/>
  <c r="P19" i="3"/>
  <c r="H19" i="1"/>
  <c r="T42" i="1"/>
  <c r="D19" i="1"/>
  <c r="H41" i="3"/>
  <c r="D41" i="3"/>
  <c r="H19" i="3"/>
  <c r="D19" i="3"/>
  <c r="T19" i="1"/>
  <c r="P19" i="1"/>
  <c r="L42" i="1"/>
  <c r="P42" i="1"/>
  <c r="L19" i="1" l="1"/>
  <c r="H42" i="1" l="1"/>
</calcChain>
</file>

<file path=xl/sharedStrings.xml><?xml version="1.0" encoding="utf-8"?>
<sst xmlns="http://schemas.openxmlformats.org/spreadsheetml/2006/main" count="369" uniqueCount="79">
  <si>
    <t>REVENUE</t>
  </si>
  <si>
    <t>Property Taxes</t>
  </si>
  <si>
    <t>Interest</t>
  </si>
  <si>
    <t>Rental Income</t>
  </si>
  <si>
    <t>Cemetery</t>
  </si>
  <si>
    <t>TOTAL REVENUE</t>
  </si>
  <si>
    <t>EXPENDITURES</t>
  </si>
  <si>
    <t>Township Board</t>
  </si>
  <si>
    <t>Supervisor</t>
  </si>
  <si>
    <t>Clerk</t>
  </si>
  <si>
    <t>Board of Review</t>
  </si>
  <si>
    <t>Treasurer</t>
  </si>
  <si>
    <t>Assessor</t>
  </si>
  <si>
    <t>Election</t>
  </si>
  <si>
    <t>Township Hall</t>
  </si>
  <si>
    <t>Street Lights</t>
  </si>
  <si>
    <t>Payroll Taxes</t>
  </si>
  <si>
    <t>TOTAL EXPENDITURES</t>
  </si>
  <si>
    <t>Capital Outlay</t>
  </si>
  <si>
    <t>Loose Equipment</t>
  </si>
  <si>
    <t>Insurance</t>
  </si>
  <si>
    <t>RESCUE</t>
  </si>
  <si>
    <t>Office Supplies</t>
  </si>
  <si>
    <t>Utilities</t>
  </si>
  <si>
    <t>Road Maintenance</t>
  </si>
  <si>
    <t>Special Assessment</t>
  </si>
  <si>
    <t>MERRILL LAKE ROADS</t>
  </si>
  <si>
    <t>MERRILL LAKE IMPROVEMENTS</t>
  </si>
  <si>
    <t>GENERAL FUND</t>
  </si>
  <si>
    <t>FIRE OPERATIONS</t>
  </si>
  <si>
    <t xml:space="preserve"> </t>
  </si>
  <si>
    <t>State Shared Revenue</t>
  </si>
  <si>
    <t>Community Center</t>
  </si>
  <si>
    <t>Parks and Recreation</t>
  </si>
  <si>
    <t>Grants</t>
  </si>
  <si>
    <t>Health Services</t>
  </si>
  <si>
    <t>Administrative Fees</t>
  </si>
  <si>
    <t xml:space="preserve">Interest  </t>
  </si>
  <si>
    <t>Fund Balance</t>
  </si>
  <si>
    <t>Property Tax Admin.</t>
  </si>
  <si>
    <t>Cemetery Income</t>
  </si>
  <si>
    <t>Charges for Services</t>
  </si>
  <si>
    <t>Education and Training</t>
  </si>
  <si>
    <t>Fire Chief Salary</t>
  </si>
  <si>
    <t>Captain Salary</t>
  </si>
  <si>
    <t>Lieutenant Salary</t>
  </si>
  <si>
    <t>Training Officer Salary</t>
  </si>
  <si>
    <t>Firefighter Wages</t>
  </si>
  <si>
    <t>Fire Station Expenses</t>
  </si>
  <si>
    <t>First Responder Wages</t>
  </si>
  <si>
    <t>Supervisor Salary</t>
  </si>
  <si>
    <t>1st Captain Salary</t>
  </si>
  <si>
    <t>2nd Captain Salary</t>
  </si>
  <si>
    <t>Vehicle Main &amp; Supply</t>
  </si>
  <si>
    <t>FORK TOWNSHIP ROADS</t>
  </si>
  <si>
    <t xml:space="preserve">WEST CHIPPEWA VISTA </t>
  </si>
  <si>
    <t>Maintenance</t>
  </si>
  <si>
    <t>Fees</t>
  </si>
  <si>
    <t>Financing Liability</t>
  </si>
  <si>
    <t>Summer Tax Collection Fee</t>
  </si>
  <si>
    <t>Metro Act</t>
  </si>
  <si>
    <t>Sp. Assessment Admin Fees</t>
  </si>
  <si>
    <t xml:space="preserve">Interest </t>
  </si>
  <si>
    <t>Drain</t>
  </si>
  <si>
    <t xml:space="preserve">Roads </t>
  </si>
  <si>
    <t>Assistant Fire Chief Salary</t>
  </si>
  <si>
    <t>Safety Officer</t>
  </si>
  <si>
    <t>Office Expenses</t>
  </si>
  <si>
    <t>Transfers In-Gen Fund</t>
  </si>
  <si>
    <t>FIRE EQUIPMENT</t>
  </si>
  <si>
    <t>Transfers In</t>
  </si>
  <si>
    <t>Fuel</t>
  </si>
  <si>
    <t>Land Division/Comb Fees</t>
  </si>
  <si>
    <t>Proposed 4/1/2025 to 3/31/2026</t>
  </si>
  <si>
    <t>Transfers Out-Rescue/Fire</t>
  </si>
  <si>
    <t>Capital Improvements</t>
  </si>
  <si>
    <t>Fire Equipment Expense</t>
  </si>
  <si>
    <t>2025-2026 ADOPTED BUDGET (Page 1 of 2)</t>
  </si>
  <si>
    <r>
      <t xml:space="preserve">                                       </t>
    </r>
    <r>
      <rPr>
        <b/>
        <sz val="18"/>
        <color theme="1"/>
        <rFont val="Calibri"/>
        <family val="2"/>
        <scheme val="minor"/>
      </rPr>
      <t>2025-2026 ADOPTED BUDGET (Page 2 of 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</si>
</sst>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0" xfId="0" applyFill="1"/>
    <xf numFmtId="4" fontId="0" fillId="0" borderId="1" xfId="0" applyNumberFormat="1" applyBorder="1"/>
    <xf numFmtId="0" fontId="0" fillId="0" borderId="1" xfId="0" applyBorder="1"/>
    <xf numFmtId="0" fontId="2" fillId="0" borderId="0" xfId="0" applyFont="1"/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1" fillId="0" borderId="0" xfId="0" applyFont="1"/>
    <xf numFmtId="0" fontId="2" fillId="0" borderId="3" xfId="0" applyFont="1" applyBorder="1"/>
    <xf numFmtId="0" fontId="0" fillId="0" borderId="3" xfId="0" applyBorder="1"/>
    <xf numFmtId="4" fontId="0" fillId="0" borderId="0" xfId="0" applyNumberFormat="1"/>
    <xf numFmtId="0" fontId="0" fillId="0" borderId="5" xfId="0" applyBorder="1"/>
    <xf numFmtId="0" fontId="0" fillId="2" borderId="5" xfId="0" applyFill="1" applyBorder="1" applyAlignment="1">
      <alignment horizontal="center"/>
    </xf>
    <xf numFmtId="0" fontId="0" fillId="0" borderId="7" xfId="0" applyBorder="1"/>
    <xf numFmtId="4" fontId="0" fillId="0" borderId="8" xfId="0" applyNumberFormat="1" applyBorder="1"/>
    <xf numFmtId="0" fontId="2" fillId="0" borderId="7" xfId="0" applyFont="1" applyBorder="1"/>
    <xf numFmtId="0" fontId="0" fillId="0" borderId="9" xfId="0" applyBorder="1"/>
    <xf numFmtId="0" fontId="1" fillId="0" borderId="10" xfId="0" applyFont="1" applyBorder="1"/>
    <xf numFmtId="0" fontId="0" fillId="0" borderId="10" xfId="0" applyBorder="1"/>
    <xf numFmtId="0" fontId="0" fillId="0" borderId="11" xfId="0" applyBorder="1"/>
    <xf numFmtId="4" fontId="0" fillId="0" borderId="12" xfId="0" applyNumberFormat="1" applyBorder="1"/>
    <xf numFmtId="0" fontId="0" fillId="0" borderId="12" xfId="0" applyBorder="1"/>
    <xf numFmtId="0" fontId="0" fillId="0" borderId="0" xfId="0" applyAlignment="1">
      <alignment horizontal="left"/>
    </xf>
    <xf numFmtId="164" fontId="2" fillId="3" borderId="2" xfId="0" applyNumberFormat="1" applyFont="1" applyFill="1" applyBorder="1"/>
    <xf numFmtId="164" fontId="2" fillId="0" borderId="0" xfId="0" applyNumberFormat="1" applyFont="1"/>
    <xf numFmtId="164" fontId="2" fillId="0" borderId="13" xfId="0" applyNumberFormat="1" applyFont="1" applyBorder="1"/>
    <xf numFmtId="0" fontId="6" fillId="0" borderId="4" xfId="0" applyFont="1" applyBorder="1"/>
    <xf numFmtId="0" fontId="6" fillId="0" borderId="6" xfId="0" applyFont="1" applyBorder="1"/>
    <xf numFmtId="0" fontId="4" fillId="2" borderId="14" xfId="0" applyFont="1" applyFill="1" applyBorder="1" applyAlignment="1">
      <alignment horizontal="center" wrapText="1"/>
    </xf>
    <xf numFmtId="4" fontId="4" fillId="2" borderId="14" xfId="0" applyNumberFormat="1" applyFont="1" applyFill="1" applyBorder="1" applyAlignment="1">
      <alignment horizontal="center" wrapText="1"/>
    </xf>
    <xf numFmtId="0" fontId="6" fillId="0" borderId="7" xfId="0" applyFont="1" applyBorder="1"/>
    <xf numFmtId="0" fontId="0" fillId="2" borderId="0" xfId="0" applyFill="1" applyAlignment="1">
      <alignment horizontal="center"/>
    </xf>
    <xf numFmtId="0" fontId="6" fillId="0" borderId="3" xfId="0" applyFont="1" applyBorder="1"/>
    <xf numFmtId="0" fontId="0" fillId="0" borderId="19" xfId="0" applyBorder="1"/>
    <xf numFmtId="164" fontId="7" fillId="3" borderId="0" xfId="0" applyNumberFormat="1" applyFont="1" applyFill="1"/>
    <xf numFmtId="0" fontId="2" fillId="0" borderId="10" xfId="0" applyFont="1" applyBorder="1"/>
    <xf numFmtId="4" fontId="0" fillId="0" borderId="19" xfId="0" applyNumberFormat="1" applyBorder="1"/>
    <xf numFmtId="0" fontId="5" fillId="0" borderId="0" xfId="0" applyFont="1"/>
    <xf numFmtId="0" fontId="8" fillId="0" borderId="15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6" fillId="0" borderId="6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6" fillId="0" borderId="18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45"/>
  <sheetViews>
    <sheetView tabSelected="1" topLeftCell="B1" workbookViewId="0">
      <selection activeCell="B1" sqref="B1:T1"/>
    </sheetView>
  </sheetViews>
  <sheetFormatPr defaultRowHeight="15" x14ac:dyDescent="0.25"/>
  <cols>
    <col min="1" max="1" width="2.7109375" customWidth="1"/>
    <col min="2" max="2" width="3.28515625" style="9" customWidth="1"/>
    <col min="3" max="3" width="23.140625" customWidth="1"/>
    <col min="4" max="4" width="14.5703125" customWidth="1"/>
    <col min="5" max="5" width="3.7109375" customWidth="1"/>
    <col min="6" max="6" width="3.28515625" style="9" customWidth="1"/>
    <col min="7" max="7" width="21.5703125" customWidth="1"/>
    <col min="8" max="8" width="14.5703125" customWidth="1"/>
    <col min="9" max="9" width="2.7109375" customWidth="1"/>
    <col min="10" max="10" width="3.28515625" style="9" customWidth="1"/>
    <col min="11" max="11" width="19.7109375" customWidth="1"/>
    <col min="12" max="12" width="14.5703125" customWidth="1"/>
    <col min="13" max="13" width="2.7109375" customWidth="1"/>
    <col min="14" max="14" width="3.42578125" customWidth="1"/>
    <col min="15" max="15" width="20.28515625" bestFit="1" customWidth="1"/>
    <col min="16" max="16" width="14" style="10" customWidth="1"/>
    <col min="17" max="17" width="2.5703125" customWidth="1"/>
    <col min="18" max="18" width="4.7109375" customWidth="1"/>
    <col min="19" max="19" width="20.42578125" bestFit="1" customWidth="1"/>
    <col min="20" max="20" width="12" customWidth="1"/>
  </cols>
  <sheetData>
    <row r="1" spans="2:20" ht="33.4" customHeight="1" thickBot="1" x14ac:dyDescent="0.4">
      <c r="B1" s="38" t="s">
        <v>77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40"/>
    </row>
    <row r="2" spans="2:20" ht="19.5" thickBot="1" x14ac:dyDescent="0.35">
      <c r="B2" s="30" t="s">
        <v>28</v>
      </c>
      <c r="D2" s="31"/>
      <c r="F2" s="32" t="s">
        <v>29</v>
      </c>
      <c r="H2" s="31" t="s">
        <v>30</v>
      </c>
      <c r="J2" s="32" t="s">
        <v>21</v>
      </c>
      <c r="L2" s="31"/>
      <c r="N2" s="32" t="s">
        <v>54</v>
      </c>
      <c r="R2" s="32" t="s">
        <v>55</v>
      </c>
      <c r="T2" s="14"/>
    </row>
    <row r="3" spans="2:20" ht="45.75" thickBot="1" x14ac:dyDescent="0.3">
      <c r="B3" s="13"/>
      <c r="D3" s="28" t="s">
        <v>73</v>
      </c>
      <c r="H3" s="28" t="s">
        <v>73</v>
      </c>
      <c r="L3" s="28" t="s">
        <v>73</v>
      </c>
      <c r="N3" s="9"/>
      <c r="P3" s="29" t="s">
        <v>73</v>
      </c>
      <c r="R3" s="9"/>
      <c r="T3" s="29" t="s">
        <v>73</v>
      </c>
    </row>
    <row r="4" spans="2:20" x14ac:dyDescent="0.25">
      <c r="B4" s="15" t="s">
        <v>0</v>
      </c>
      <c r="C4" s="4"/>
      <c r="D4" s="1"/>
      <c r="F4" s="8" t="s">
        <v>0</v>
      </c>
      <c r="G4" s="4"/>
      <c r="H4" s="1"/>
      <c r="J4" s="8" t="s">
        <v>0</v>
      </c>
      <c r="K4" s="4"/>
      <c r="L4" s="1"/>
      <c r="N4" s="15" t="s">
        <v>0</v>
      </c>
      <c r="O4" s="4"/>
      <c r="P4" s="1"/>
      <c r="R4" s="15" t="s">
        <v>0</v>
      </c>
      <c r="S4" s="4"/>
      <c r="T4" s="1"/>
    </row>
    <row r="5" spans="2:20" x14ac:dyDescent="0.25">
      <c r="B5" s="13"/>
      <c r="C5" s="22" t="s">
        <v>38</v>
      </c>
      <c r="D5" s="2">
        <v>7770</v>
      </c>
      <c r="G5" s="22" t="s">
        <v>38</v>
      </c>
      <c r="H5" s="2">
        <v>27938</v>
      </c>
      <c r="K5" s="22" t="s">
        <v>38</v>
      </c>
      <c r="L5" s="2">
        <v>3020</v>
      </c>
      <c r="N5" s="13"/>
      <c r="O5" t="s">
        <v>38</v>
      </c>
      <c r="P5" s="2">
        <v>30036</v>
      </c>
      <c r="R5" s="13"/>
      <c r="S5" t="s">
        <v>38</v>
      </c>
      <c r="T5" s="2">
        <v>5517</v>
      </c>
    </row>
    <row r="6" spans="2:20" x14ac:dyDescent="0.25">
      <c r="B6" s="13"/>
      <c r="C6" s="22" t="s">
        <v>1</v>
      </c>
      <c r="D6" s="2">
        <v>76327</v>
      </c>
      <c r="G6" s="22" t="s">
        <v>34</v>
      </c>
      <c r="H6" s="2">
        <v>5000</v>
      </c>
      <c r="K6" s="22" t="s">
        <v>68</v>
      </c>
      <c r="L6" s="2">
        <v>7000</v>
      </c>
      <c r="N6" s="13"/>
      <c r="O6" s="22" t="s">
        <v>1</v>
      </c>
      <c r="P6" s="2">
        <v>58864</v>
      </c>
      <c r="R6" s="13"/>
      <c r="S6" s="22" t="s">
        <v>25</v>
      </c>
      <c r="T6" s="2">
        <v>8550</v>
      </c>
    </row>
    <row r="7" spans="2:20" x14ac:dyDescent="0.25">
      <c r="B7" s="13"/>
      <c r="C7" s="22" t="s">
        <v>39</v>
      </c>
      <c r="D7" s="2">
        <v>21000</v>
      </c>
      <c r="G7" s="22" t="s">
        <v>1</v>
      </c>
      <c r="H7" s="2">
        <v>73224</v>
      </c>
      <c r="K7" s="22" t="s">
        <v>41</v>
      </c>
      <c r="L7" s="2">
        <v>18000</v>
      </c>
      <c r="N7" s="13"/>
      <c r="O7" s="22" t="s">
        <v>2</v>
      </c>
      <c r="P7" s="2">
        <v>1100</v>
      </c>
      <c r="R7" s="13"/>
      <c r="S7" s="22" t="s">
        <v>2</v>
      </c>
      <c r="T7" s="2">
        <v>8</v>
      </c>
    </row>
    <row r="8" spans="2:20" x14ac:dyDescent="0.25">
      <c r="B8" s="13"/>
      <c r="C8" s="22" t="s">
        <v>59</v>
      </c>
      <c r="D8" s="2">
        <v>4143</v>
      </c>
      <c r="G8" s="22" t="s">
        <v>41</v>
      </c>
      <c r="H8" s="2">
        <v>22160</v>
      </c>
      <c r="K8" s="22" t="s">
        <v>2</v>
      </c>
      <c r="L8" s="2">
        <v>40</v>
      </c>
      <c r="N8" s="13"/>
      <c r="O8" s="22" t="s">
        <v>30</v>
      </c>
      <c r="P8" s="2" t="s">
        <v>30</v>
      </c>
      <c r="R8" s="13"/>
      <c r="S8" s="22" t="s">
        <v>30</v>
      </c>
      <c r="T8" s="2" t="s">
        <v>30</v>
      </c>
    </row>
    <row r="9" spans="2:20" x14ac:dyDescent="0.25">
      <c r="B9" s="13"/>
      <c r="C9" s="22" t="s">
        <v>31</v>
      </c>
      <c r="D9" s="2">
        <v>132135</v>
      </c>
      <c r="G9" s="22" t="s">
        <v>2</v>
      </c>
      <c r="H9" s="2">
        <v>100</v>
      </c>
      <c r="K9" s="22" t="s">
        <v>30</v>
      </c>
      <c r="L9" s="2" t="s">
        <v>30</v>
      </c>
      <c r="N9" s="13"/>
      <c r="O9" s="22" t="s">
        <v>30</v>
      </c>
      <c r="P9" s="2" t="s">
        <v>30</v>
      </c>
      <c r="R9" s="13"/>
      <c r="S9" s="22" t="s">
        <v>30</v>
      </c>
      <c r="T9" s="2" t="s">
        <v>30</v>
      </c>
    </row>
    <row r="10" spans="2:20" x14ac:dyDescent="0.25">
      <c r="B10" s="13"/>
      <c r="C10" s="22" t="s">
        <v>60</v>
      </c>
      <c r="D10" s="2">
        <v>2631</v>
      </c>
      <c r="G10" s="22" t="s">
        <v>70</v>
      </c>
      <c r="H10" s="2">
        <v>960</v>
      </c>
      <c r="K10" s="22" t="s">
        <v>30</v>
      </c>
      <c r="L10" s="2" t="s">
        <v>30</v>
      </c>
      <c r="N10" s="13"/>
      <c r="O10" s="22" t="s">
        <v>30</v>
      </c>
      <c r="P10" s="2" t="s">
        <v>30</v>
      </c>
      <c r="R10" s="13"/>
      <c r="S10" s="22" t="s">
        <v>30</v>
      </c>
      <c r="T10" s="2" t="s">
        <v>30</v>
      </c>
    </row>
    <row r="11" spans="2:20" x14ac:dyDescent="0.25">
      <c r="B11" s="13"/>
      <c r="C11" s="22" t="s">
        <v>61</v>
      </c>
      <c r="D11" s="2">
        <v>525</v>
      </c>
      <c r="G11" s="22" t="s">
        <v>30</v>
      </c>
      <c r="H11" s="2" t="s">
        <v>30</v>
      </c>
      <c r="L11" s="2"/>
      <c r="N11" s="13"/>
      <c r="O11" s="22" t="s">
        <v>30</v>
      </c>
      <c r="P11" s="2" t="s">
        <v>30</v>
      </c>
      <c r="R11" s="13"/>
      <c r="S11" s="22" t="s">
        <v>30</v>
      </c>
      <c r="T11" s="2" t="s">
        <v>30</v>
      </c>
    </row>
    <row r="12" spans="2:20" x14ac:dyDescent="0.25">
      <c r="B12" s="13"/>
      <c r="C12" s="22" t="s">
        <v>62</v>
      </c>
      <c r="D12" s="2">
        <v>6700</v>
      </c>
      <c r="G12" s="22" t="s">
        <v>30</v>
      </c>
      <c r="H12" s="2"/>
      <c r="L12" s="2"/>
      <c r="N12" s="13"/>
      <c r="O12" s="22" t="s">
        <v>30</v>
      </c>
      <c r="P12" s="2" t="s">
        <v>30</v>
      </c>
      <c r="R12" s="13"/>
      <c r="S12" s="22" t="s">
        <v>30</v>
      </c>
      <c r="T12" s="2"/>
    </row>
    <row r="13" spans="2:20" x14ac:dyDescent="0.25">
      <c r="B13" s="13"/>
      <c r="C13" s="22" t="s">
        <v>72</v>
      </c>
      <c r="D13" s="2">
        <v>400</v>
      </c>
      <c r="G13" s="22" t="s">
        <v>30</v>
      </c>
      <c r="H13" s="2"/>
      <c r="L13" s="2"/>
      <c r="N13" s="13"/>
      <c r="O13" s="22" t="s">
        <v>30</v>
      </c>
      <c r="P13" s="2" t="s">
        <v>30</v>
      </c>
      <c r="R13" s="13"/>
      <c r="S13" s="22" t="s">
        <v>30</v>
      </c>
      <c r="T13" s="2"/>
    </row>
    <row r="14" spans="2:20" x14ac:dyDescent="0.25">
      <c r="B14" s="13"/>
      <c r="C14" s="22" t="s">
        <v>3</v>
      </c>
      <c r="D14" s="2">
        <v>8000</v>
      </c>
      <c r="G14" s="22" t="s">
        <v>30</v>
      </c>
      <c r="H14" s="2"/>
      <c r="K14" s="22"/>
      <c r="L14" s="2"/>
      <c r="N14" s="13"/>
      <c r="O14" s="22" t="s">
        <v>30</v>
      </c>
      <c r="P14" s="2" t="s">
        <v>30</v>
      </c>
      <c r="R14" s="13"/>
      <c r="S14" s="22" t="s">
        <v>30</v>
      </c>
      <c r="T14" s="2" t="s">
        <v>30</v>
      </c>
    </row>
    <row r="15" spans="2:20" x14ac:dyDescent="0.25">
      <c r="B15" s="13"/>
      <c r="C15" s="22" t="s">
        <v>40</v>
      </c>
      <c r="D15" s="2">
        <v>12000</v>
      </c>
      <c r="G15" s="5"/>
      <c r="H15" s="2"/>
      <c r="K15" s="22"/>
      <c r="L15" s="2"/>
      <c r="N15" s="13"/>
      <c r="O15" s="22" t="s">
        <v>30</v>
      </c>
      <c r="P15" s="2" t="s">
        <v>30</v>
      </c>
      <c r="R15" s="13"/>
      <c r="S15" s="22" t="s">
        <v>30</v>
      </c>
      <c r="T15" s="2" t="s">
        <v>30</v>
      </c>
    </row>
    <row r="16" spans="2:20" x14ac:dyDescent="0.25">
      <c r="B16" s="13"/>
      <c r="C16" s="22" t="s">
        <v>30</v>
      </c>
      <c r="D16" s="2" t="s">
        <v>30</v>
      </c>
      <c r="G16" s="5"/>
      <c r="H16" s="2"/>
      <c r="K16" s="5"/>
      <c r="L16" s="2"/>
      <c r="N16" s="13"/>
      <c r="O16" s="22" t="s">
        <v>30</v>
      </c>
      <c r="P16" s="2" t="s">
        <v>30</v>
      </c>
      <c r="R16" s="13"/>
      <c r="S16" s="22" t="s">
        <v>30</v>
      </c>
      <c r="T16" s="2"/>
    </row>
    <row r="17" spans="2:20" x14ac:dyDescent="0.25">
      <c r="B17" s="13"/>
      <c r="C17" s="22" t="s">
        <v>30</v>
      </c>
      <c r="D17" s="2" t="s">
        <v>30</v>
      </c>
      <c r="G17" s="5"/>
      <c r="H17" s="2"/>
      <c r="K17" s="5"/>
      <c r="L17" s="2"/>
      <c r="N17" s="13"/>
      <c r="O17" s="22" t="s">
        <v>30</v>
      </c>
      <c r="P17" s="2" t="s">
        <v>30</v>
      </c>
      <c r="R17" s="13"/>
      <c r="S17" s="22" t="s">
        <v>30</v>
      </c>
      <c r="T17" s="2" t="s">
        <v>30</v>
      </c>
    </row>
    <row r="18" spans="2:20" x14ac:dyDescent="0.25">
      <c r="B18" s="13"/>
      <c r="C18" s="6"/>
      <c r="D18" s="2"/>
      <c r="H18" s="2"/>
      <c r="L18" s="2"/>
      <c r="N18" s="13"/>
      <c r="O18" s="6"/>
      <c r="P18" s="2"/>
      <c r="R18" s="13"/>
      <c r="S18" s="6"/>
    </row>
    <row r="19" spans="2:20" ht="17.25" x14ac:dyDescent="0.4">
      <c r="B19" s="15" t="s">
        <v>5</v>
      </c>
      <c r="D19" s="34">
        <f>SUM(D5:D18)</f>
        <v>271631</v>
      </c>
      <c r="F19" s="8" t="s">
        <v>5</v>
      </c>
      <c r="H19" s="34">
        <f>SUM(H5:H15)</f>
        <v>129382</v>
      </c>
      <c r="J19" s="8" t="s">
        <v>5</v>
      </c>
      <c r="L19" s="34">
        <f>SUM(L5:L15)</f>
        <v>28060</v>
      </c>
      <c r="N19" s="15" t="s">
        <v>5</v>
      </c>
      <c r="P19" s="34">
        <f>SUM(P5:P15)</f>
        <v>90000</v>
      </c>
      <c r="R19" s="15" t="s">
        <v>5</v>
      </c>
      <c r="T19" s="34">
        <f>SUM(T5:T15)</f>
        <v>14075</v>
      </c>
    </row>
    <row r="20" spans="2:20" x14ac:dyDescent="0.25">
      <c r="B20" s="15" t="s">
        <v>30</v>
      </c>
      <c r="D20" s="24"/>
      <c r="F20" s="8"/>
      <c r="H20" s="25"/>
      <c r="J20" s="8"/>
      <c r="L20" s="24"/>
      <c r="N20" s="4"/>
      <c r="P20" s="24"/>
      <c r="R20" s="4"/>
      <c r="T20" s="24"/>
    </row>
    <row r="21" spans="2:20" x14ac:dyDescent="0.25">
      <c r="B21" s="13"/>
      <c r="D21" s="1"/>
      <c r="R21" s="9"/>
      <c r="T21" s="14"/>
    </row>
    <row r="22" spans="2:20" x14ac:dyDescent="0.25">
      <c r="B22" s="15" t="s">
        <v>6</v>
      </c>
      <c r="D22" s="1"/>
      <c r="F22" s="8" t="s">
        <v>6</v>
      </c>
      <c r="G22" s="4"/>
      <c r="H22" s="1"/>
      <c r="J22" s="8" t="s">
        <v>6</v>
      </c>
      <c r="L22" s="1"/>
      <c r="N22" s="8" t="s">
        <v>6</v>
      </c>
      <c r="O22" s="4"/>
      <c r="P22" s="1"/>
      <c r="R22" s="8" t="s">
        <v>6</v>
      </c>
      <c r="S22" s="4"/>
      <c r="T22" s="1"/>
    </row>
    <row r="23" spans="2:20" x14ac:dyDescent="0.25">
      <c r="B23" s="13"/>
      <c r="C23" s="22" t="s">
        <v>38</v>
      </c>
      <c r="D23" s="2">
        <v>0</v>
      </c>
      <c r="G23" s="22" t="s">
        <v>38</v>
      </c>
      <c r="H23" s="2">
        <v>0</v>
      </c>
      <c r="K23" s="22" t="s">
        <v>38</v>
      </c>
      <c r="L23" s="2">
        <v>0</v>
      </c>
      <c r="N23" s="9"/>
      <c r="O23" s="22" t="s">
        <v>24</v>
      </c>
      <c r="P23" s="2">
        <v>90000</v>
      </c>
      <c r="R23" s="9"/>
      <c r="S23" s="22" t="s">
        <v>36</v>
      </c>
      <c r="T23" s="2">
        <v>425</v>
      </c>
    </row>
    <row r="24" spans="2:20" x14ac:dyDescent="0.25">
      <c r="B24" s="13"/>
      <c r="C24" s="22" t="s">
        <v>63</v>
      </c>
      <c r="D24" s="2">
        <v>2000</v>
      </c>
      <c r="G24" s="22" t="s">
        <v>45</v>
      </c>
      <c r="H24" s="2">
        <v>1350</v>
      </c>
      <c r="K24" s="22" t="s">
        <v>51</v>
      </c>
      <c r="L24" s="2">
        <v>400</v>
      </c>
      <c r="N24" s="9"/>
      <c r="O24" s="22" t="s">
        <v>38</v>
      </c>
      <c r="P24" s="2" t="s">
        <v>30</v>
      </c>
      <c r="R24" s="9"/>
      <c r="S24" s="22" t="s">
        <v>22</v>
      </c>
      <c r="T24" s="2">
        <v>0</v>
      </c>
    </row>
    <row r="25" spans="2:20" x14ac:dyDescent="0.25">
      <c r="B25" s="13"/>
      <c r="C25" s="22" t="s">
        <v>74</v>
      </c>
      <c r="D25" s="2">
        <v>12500</v>
      </c>
      <c r="G25" s="22" t="s">
        <v>66</v>
      </c>
      <c r="H25" s="2">
        <v>1600</v>
      </c>
      <c r="K25" s="22" t="s">
        <v>52</v>
      </c>
      <c r="L25" s="2">
        <v>400</v>
      </c>
      <c r="N25" s="9"/>
      <c r="O25" s="22" t="s">
        <v>30</v>
      </c>
      <c r="P25" s="2"/>
      <c r="R25" s="9"/>
      <c r="S25" s="22" t="s">
        <v>24</v>
      </c>
      <c r="T25" s="2">
        <v>13650</v>
      </c>
    </row>
    <row r="26" spans="2:20" x14ac:dyDescent="0.25">
      <c r="B26" s="13"/>
      <c r="C26" s="22" t="s">
        <v>64</v>
      </c>
      <c r="D26" s="2">
        <v>2631</v>
      </c>
      <c r="G26" s="22" t="s">
        <v>46</v>
      </c>
      <c r="H26" s="2">
        <v>1500</v>
      </c>
      <c r="K26" s="22" t="s">
        <v>49</v>
      </c>
      <c r="L26" s="2">
        <v>13000</v>
      </c>
      <c r="N26" s="9"/>
      <c r="O26" s="5" t="s">
        <v>30</v>
      </c>
      <c r="P26" s="2" t="s">
        <v>30</v>
      </c>
      <c r="R26" s="9"/>
      <c r="S26" s="22" t="s">
        <v>30</v>
      </c>
      <c r="T26" s="2" t="s">
        <v>30</v>
      </c>
    </row>
    <row r="27" spans="2:20" x14ac:dyDescent="0.25">
      <c r="B27" s="13"/>
      <c r="C27" s="22" t="s">
        <v>7</v>
      </c>
      <c r="D27" s="2">
        <v>40200</v>
      </c>
      <c r="G27" s="22" t="s">
        <v>53</v>
      </c>
      <c r="H27" s="2">
        <v>6000</v>
      </c>
      <c r="K27" s="22" t="s">
        <v>50</v>
      </c>
      <c r="L27" s="2">
        <v>2000</v>
      </c>
      <c r="N27" s="9"/>
      <c r="O27" s="5" t="s">
        <v>30</v>
      </c>
      <c r="P27" s="2" t="s">
        <v>30</v>
      </c>
      <c r="R27" s="9"/>
      <c r="S27" s="5" t="s">
        <v>30</v>
      </c>
      <c r="T27" s="2" t="s">
        <v>30</v>
      </c>
    </row>
    <row r="28" spans="2:20" x14ac:dyDescent="0.25">
      <c r="B28" s="13"/>
      <c r="C28" s="22" t="s">
        <v>8</v>
      </c>
      <c r="D28" s="2">
        <v>17500</v>
      </c>
      <c r="G28" s="22" t="s">
        <v>19</v>
      </c>
      <c r="H28" s="2">
        <v>25000</v>
      </c>
      <c r="K28" s="22" t="s">
        <v>46</v>
      </c>
      <c r="L28" s="2">
        <v>700</v>
      </c>
      <c r="N28" s="9"/>
      <c r="O28" s="5" t="s">
        <v>30</v>
      </c>
      <c r="P28" s="2" t="s">
        <v>30</v>
      </c>
      <c r="R28" s="9"/>
      <c r="S28" s="5" t="s">
        <v>30</v>
      </c>
      <c r="T28" s="2" t="s">
        <v>30</v>
      </c>
    </row>
    <row r="29" spans="2:20" x14ac:dyDescent="0.25">
      <c r="B29" s="13"/>
      <c r="C29" s="22" t="s">
        <v>9</v>
      </c>
      <c r="D29" s="2">
        <v>39200</v>
      </c>
      <c r="G29" s="22" t="s">
        <v>35</v>
      </c>
      <c r="H29" s="2">
        <v>1600</v>
      </c>
      <c r="K29" s="22" t="s">
        <v>16</v>
      </c>
      <c r="L29" s="2">
        <v>1300</v>
      </c>
      <c r="N29" s="9"/>
      <c r="O29" s="5" t="s">
        <v>30</v>
      </c>
      <c r="P29" s="2" t="s">
        <v>30</v>
      </c>
      <c r="R29" s="9"/>
      <c r="S29" s="5" t="s">
        <v>30</v>
      </c>
      <c r="T29" s="2" t="s">
        <v>30</v>
      </c>
    </row>
    <row r="30" spans="2:20" x14ac:dyDescent="0.25">
      <c r="B30" s="13"/>
      <c r="C30" s="22" t="s">
        <v>10</v>
      </c>
      <c r="D30" s="2">
        <v>1500</v>
      </c>
      <c r="G30" s="22" t="s">
        <v>42</v>
      </c>
      <c r="H30" s="2">
        <v>2582</v>
      </c>
      <c r="K30" s="22" t="s">
        <v>19</v>
      </c>
      <c r="L30" s="2">
        <v>3000</v>
      </c>
      <c r="N30" s="9"/>
      <c r="O30" s="5" t="s">
        <v>30</v>
      </c>
      <c r="P30" s="2" t="s">
        <v>30</v>
      </c>
      <c r="R30" s="9"/>
      <c r="S30" s="5" t="s">
        <v>30</v>
      </c>
      <c r="T30" s="2" t="s">
        <v>30</v>
      </c>
    </row>
    <row r="31" spans="2:20" x14ac:dyDescent="0.25">
      <c r="B31" s="13"/>
      <c r="C31" s="22" t="s">
        <v>11</v>
      </c>
      <c r="D31" s="2">
        <v>33100</v>
      </c>
      <c r="G31" s="22" t="s">
        <v>20</v>
      </c>
      <c r="H31" s="2">
        <v>24000</v>
      </c>
      <c r="K31" s="22" t="s">
        <v>53</v>
      </c>
      <c r="L31" s="2">
        <v>1000</v>
      </c>
      <c r="N31" s="9"/>
      <c r="O31" s="5" t="s">
        <v>30</v>
      </c>
      <c r="P31" s="2" t="s">
        <v>30</v>
      </c>
      <c r="R31" s="9"/>
      <c r="S31" s="5" t="s">
        <v>30</v>
      </c>
      <c r="T31" s="2" t="s">
        <v>30</v>
      </c>
    </row>
    <row r="32" spans="2:20" x14ac:dyDescent="0.25">
      <c r="B32" s="13"/>
      <c r="C32" s="22" t="s">
        <v>12</v>
      </c>
      <c r="D32" s="2">
        <v>30000</v>
      </c>
      <c r="G32" s="22" t="s">
        <v>65</v>
      </c>
      <c r="H32" s="2">
        <v>2100</v>
      </c>
      <c r="K32" s="22" t="s">
        <v>35</v>
      </c>
      <c r="L32" s="2">
        <v>100</v>
      </c>
      <c r="N32" s="9"/>
      <c r="O32" s="5" t="s">
        <v>30</v>
      </c>
      <c r="P32" s="2" t="s">
        <v>30</v>
      </c>
      <c r="R32" s="9"/>
      <c r="S32" s="5" t="s">
        <v>30</v>
      </c>
      <c r="T32" s="2" t="s">
        <v>30</v>
      </c>
    </row>
    <row r="33" spans="2:20" x14ac:dyDescent="0.25">
      <c r="B33" s="13"/>
      <c r="C33" s="22" t="s">
        <v>13</v>
      </c>
      <c r="D33" s="2">
        <v>4000</v>
      </c>
      <c r="G33" s="22" t="s">
        <v>44</v>
      </c>
      <c r="H33" s="2">
        <v>1500</v>
      </c>
      <c r="K33" s="22" t="s">
        <v>42</v>
      </c>
      <c r="L33" s="2">
        <v>2000</v>
      </c>
      <c r="N33" s="9"/>
      <c r="O33" s="5" t="s">
        <v>30</v>
      </c>
      <c r="P33" s="2" t="s">
        <v>30</v>
      </c>
      <c r="R33" s="9"/>
      <c r="S33" s="5" t="s">
        <v>30</v>
      </c>
      <c r="T33" s="2" t="s">
        <v>30</v>
      </c>
    </row>
    <row r="34" spans="2:20" x14ac:dyDescent="0.25">
      <c r="B34" s="13"/>
      <c r="C34" s="22" t="s">
        <v>14</v>
      </c>
      <c r="D34" s="2">
        <v>7000</v>
      </c>
      <c r="G34" s="22" t="s">
        <v>43</v>
      </c>
      <c r="H34" s="2">
        <v>6600</v>
      </c>
      <c r="K34" s="22" t="s">
        <v>23</v>
      </c>
      <c r="L34" s="2">
        <v>960</v>
      </c>
      <c r="N34" s="9"/>
      <c r="O34" s="5" t="s">
        <v>30</v>
      </c>
      <c r="P34" s="2" t="s">
        <v>30</v>
      </c>
      <c r="R34" s="9"/>
      <c r="S34" s="5" t="s">
        <v>30</v>
      </c>
      <c r="T34" s="2" t="s">
        <v>30</v>
      </c>
    </row>
    <row r="35" spans="2:20" x14ac:dyDescent="0.25">
      <c r="B35" s="13"/>
      <c r="C35" s="22" t="s">
        <v>4</v>
      </c>
      <c r="D35" s="2">
        <v>32500</v>
      </c>
      <c r="G35" s="22" t="s">
        <v>48</v>
      </c>
      <c r="H35" s="2">
        <v>19850</v>
      </c>
      <c r="K35" s="22" t="s">
        <v>18</v>
      </c>
      <c r="L35" s="2">
        <v>0</v>
      </c>
      <c r="N35" s="9"/>
      <c r="O35" s="5" t="s">
        <v>30</v>
      </c>
      <c r="P35" s="2" t="s">
        <v>30</v>
      </c>
      <c r="R35" s="9"/>
      <c r="S35" s="5" t="s">
        <v>30</v>
      </c>
      <c r="T35" s="2" t="s">
        <v>30</v>
      </c>
    </row>
    <row r="36" spans="2:20" x14ac:dyDescent="0.25">
      <c r="B36" s="13"/>
      <c r="C36" s="22" t="s">
        <v>15</v>
      </c>
      <c r="D36" s="2">
        <v>2500</v>
      </c>
      <c r="G36" s="22" t="s">
        <v>47</v>
      </c>
      <c r="H36" s="2">
        <v>25000</v>
      </c>
      <c r="K36" s="22" t="s">
        <v>20</v>
      </c>
      <c r="L36" s="2">
        <v>2200</v>
      </c>
      <c r="N36" s="9"/>
      <c r="O36" s="5" t="s">
        <v>30</v>
      </c>
      <c r="P36" s="2" t="s">
        <v>30</v>
      </c>
      <c r="R36" s="9"/>
      <c r="S36" s="5" t="s">
        <v>30</v>
      </c>
      <c r="T36" s="2" t="s">
        <v>30</v>
      </c>
    </row>
    <row r="37" spans="2:20" x14ac:dyDescent="0.25">
      <c r="B37" s="13"/>
      <c r="C37" s="22" t="s">
        <v>75</v>
      </c>
      <c r="D37" s="2">
        <v>6500</v>
      </c>
      <c r="G37" s="22" t="s">
        <v>16</v>
      </c>
      <c r="H37" s="2">
        <v>2700</v>
      </c>
      <c r="K37" s="22" t="s">
        <v>71</v>
      </c>
      <c r="L37" s="2">
        <v>1000</v>
      </c>
      <c r="N37" s="9"/>
      <c r="O37" s="5" t="s">
        <v>30</v>
      </c>
      <c r="P37" s="2" t="s">
        <v>30</v>
      </c>
      <c r="R37" s="9"/>
      <c r="S37" s="5" t="s">
        <v>30</v>
      </c>
      <c r="T37" s="2" t="s">
        <v>30</v>
      </c>
    </row>
    <row r="38" spans="2:20" x14ac:dyDescent="0.25">
      <c r="B38" s="13"/>
      <c r="C38" s="22" t="s">
        <v>32</v>
      </c>
      <c r="D38" s="2">
        <v>31500</v>
      </c>
      <c r="G38" s="22" t="s">
        <v>67</v>
      </c>
      <c r="H38" s="2">
        <v>3000</v>
      </c>
      <c r="N38" s="9"/>
      <c r="O38" s="5"/>
      <c r="P38" s="2"/>
      <c r="R38" s="9"/>
      <c r="S38" s="5"/>
      <c r="T38" s="2"/>
    </row>
    <row r="39" spans="2:20" x14ac:dyDescent="0.25">
      <c r="B39" s="13"/>
      <c r="C39" s="22" t="s">
        <v>33</v>
      </c>
      <c r="D39" s="2">
        <v>5000</v>
      </c>
      <c r="G39" s="22" t="s">
        <v>71</v>
      </c>
      <c r="H39" s="36">
        <v>5000</v>
      </c>
      <c r="K39" s="5"/>
      <c r="L39" s="2"/>
      <c r="N39" s="9"/>
      <c r="O39" s="5"/>
      <c r="P39" s="2"/>
      <c r="R39" s="9"/>
      <c r="S39" s="5"/>
      <c r="T39" s="2"/>
    </row>
    <row r="40" spans="2:20" x14ac:dyDescent="0.25">
      <c r="B40" s="13"/>
      <c r="C40" s="22" t="s">
        <v>16</v>
      </c>
      <c r="D40" s="2">
        <v>4000</v>
      </c>
      <c r="G40" s="22" t="s">
        <v>30</v>
      </c>
      <c r="H40" s="3"/>
      <c r="K40" s="5"/>
      <c r="L40" s="3"/>
      <c r="N40" s="9"/>
      <c r="O40" s="5"/>
      <c r="P40" s="3"/>
      <c r="R40" s="9"/>
      <c r="S40" s="5"/>
      <c r="T40" s="3"/>
    </row>
    <row r="41" spans="2:20" x14ac:dyDescent="0.25">
      <c r="B41" s="13"/>
      <c r="C41" s="22" t="s">
        <v>30</v>
      </c>
      <c r="D41" s="2" t="s">
        <v>30</v>
      </c>
      <c r="G41" s="22"/>
      <c r="H41" s="33"/>
      <c r="K41" s="5"/>
      <c r="L41" s="33"/>
      <c r="N41" s="9"/>
      <c r="O41" s="5"/>
      <c r="P41" s="33"/>
      <c r="R41" s="9"/>
      <c r="S41" s="5"/>
      <c r="T41" s="33"/>
    </row>
    <row r="42" spans="2:20" ht="15.75" thickBot="1" x14ac:dyDescent="0.3">
      <c r="B42" s="13"/>
      <c r="C42" s="4" t="s">
        <v>17</v>
      </c>
      <c r="D42" s="23">
        <f>SUM(D23:D41)</f>
        <v>271631</v>
      </c>
      <c r="G42" s="4" t="s">
        <v>17</v>
      </c>
      <c r="H42" s="23">
        <f t="shared" ref="H42" si="0">SUM(H23:H40)</f>
        <v>129382</v>
      </c>
      <c r="K42" s="4" t="s">
        <v>17</v>
      </c>
      <c r="L42" s="23">
        <f t="shared" ref="L42" si="1">SUM(L23:L40)</f>
        <v>28060</v>
      </c>
      <c r="N42" s="9"/>
      <c r="O42" s="4" t="s">
        <v>17</v>
      </c>
      <c r="P42" s="23">
        <f t="shared" ref="P42" si="2">SUM(P23:P40)</f>
        <v>90000</v>
      </c>
      <c r="R42" s="9"/>
      <c r="S42" s="4" t="s">
        <v>17</v>
      </c>
      <c r="T42" s="23">
        <f>SUM(T23:T40)</f>
        <v>14075</v>
      </c>
    </row>
    <row r="43" spans="2:20" ht="16.5" thickTop="1" thickBot="1" x14ac:dyDescent="0.3">
      <c r="B43" s="16"/>
      <c r="C43" s="17"/>
      <c r="D43" s="18"/>
      <c r="E43" s="18"/>
      <c r="F43" s="19"/>
      <c r="G43" s="18"/>
      <c r="H43" s="18"/>
      <c r="I43" s="18"/>
      <c r="J43" s="19"/>
      <c r="K43" s="18"/>
      <c r="L43" s="18"/>
      <c r="M43" s="18"/>
      <c r="N43" s="18"/>
      <c r="O43" s="18"/>
      <c r="P43" s="20"/>
      <c r="Q43" s="18"/>
      <c r="R43" s="18"/>
      <c r="S43" s="18"/>
      <c r="T43" s="21"/>
    </row>
    <row r="44" spans="2:20" x14ac:dyDescent="0.25">
      <c r="C44" s="7"/>
    </row>
    <row r="45" spans="2:20" x14ac:dyDescent="0.25">
      <c r="C45" s="7"/>
    </row>
  </sheetData>
  <mergeCells count="1">
    <mergeCell ref="B1:T1"/>
  </mergeCells>
  <printOptions gridLines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0222C-16EF-4970-AFA6-C1BFEDC86893}">
  <sheetPr>
    <pageSetUpPr fitToPage="1"/>
  </sheetPr>
  <dimension ref="A1:P44"/>
  <sheetViews>
    <sheetView topLeftCell="B1" workbookViewId="0">
      <selection activeCell="B1" sqref="B1"/>
    </sheetView>
  </sheetViews>
  <sheetFormatPr defaultRowHeight="15" x14ac:dyDescent="0.25"/>
  <cols>
    <col min="1" max="1" width="2.7109375" hidden="1" customWidth="1"/>
    <col min="2" max="2" width="3.28515625" style="9" customWidth="1"/>
    <col min="3" max="3" width="19.7109375" customWidth="1"/>
    <col min="4" max="4" width="14.5703125" customWidth="1"/>
    <col min="5" max="5" width="5.42578125" customWidth="1"/>
    <col min="6" max="6" width="3.28515625" style="9" customWidth="1"/>
    <col min="7" max="7" width="19.7109375" customWidth="1"/>
    <col min="8" max="8" width="14.5703125" customWidth="1"/>
    <col min="9" max="9" width="5.42578125" customWidth="1"/>
    <col min="10" max="10" width="3.28515625" style="9" hidden="1" customWidth="1"/>
    <col min="11" max="11" width="21.140625" hidden="1" customWidth="1"/>
    <col min="12" max="12" width="14.5703125" hidden="1" customWidth="1"/>
    <col min="13" max="13" width="5.5703125" hidden="1" customWidth="1"/>
    <col min="14" max="14" width="2.85546875" customWidth="1"/>
    <col min="15" max="15" width="25.28515625" customWidth="1"/>
    <col min="16" max="16" width="11.85546875" customWidth="1"/>
    <col min="17" max="17" width="0.140625" customWidth="1"/>
  </cols>
  <sheetData>
    <row r="1" spans="2:16" ht="31.9" customHeight="1" thickBot="1" x14ac:dyDescent="0.4">
      <c r="B1" s="37" t="s">
        <v>78</v>
      </c>
      <c r="F1"/>
      <c r="J1"/>
    </row>
    <row r="2" spans="2:16" ht="19.5" thickBot="1" x14ac:dyDescent="0.35">
      <c r="B2" s="26" t="s">
        <v>26</v>
      </c>
      <c r="C2" s="11"/>
      <c r="D2" s="12"/>
      <c r="E2" s="11"/>
      <c r="F2" s="41" t="s">
        <v>27</v>
      </c>
      <c r="G2" s="42"/>
      <c r="H2" s="42"/>
      <c r="I2" s="43"/>
      <c r="J2" s="27"/>
      <c r="K2" s="11"/>
      <c r="L2" s="12"/>
      <c r="M2" s="11"/>
      <c r="N2" s="27" t="s">
        <v>69</v>
      </c>
      <c r="O2" s="11"/>
      <c r="P2" s="12"/>
    </row>
    <row r="3" spans="2:16" ht="54.6" customHeight="1" thickBot="1" x14ac:dyDescent="0.3">
      <c r="B3" s="13"/>
      <c r="D3" s="28" t="s">
        <v>73</v>
      </c>
      <c r="H3" s="28" t="s">
        <v>73</v>
      </c>
      <c r="L3" s="28"/>
      <c r="N3" s="9"/>
      <c r="P3" s="28" t="s">
        <v>73</v>
      </c>
    </row>
    <row r="4" spans="2:16" x14ac:dyDescent="0.25">
      <c r="B4" s="15" t="s">
        <v>0</v>
      </c>
      <c r="C4" s="4"/>
      <c r="D4" s="1"/>
      <c r="F4" s="8" t="s">
        <v>0</v>
      </c>
      <c r="G4" s="4"/>
      <c r="H4" s="1"/>
      <c r="J4" s="8"/>
      <c r="K4" s="4"/>
      <c r="L4" s="1"/>
      <c r="N4" s="8" t="s">
        <v>0</v>
      </c>
      <c r="O4" s="4"/>
      <c r="P4" s="1"/>
    </row>
    <row r="5" spans="2:16" x14ac:dyDescent="0.25">
      <c r="B5" s="13"/>
      <c r="C5" t="s">
        <v>38</v>
      </c>
      <c r="D5" s="2">
        <v>2776</v>
      </c>
      <c r="G5" t="s">
        <v>38</v>
      </c>
      <c r="H5" s="2">
        <v>497</v>
      </c>
      <c r="K5" s="22"/>
      <c r="L5" s="2"/>
      <c r="N5" s="9"/>
      <c r="O5" s="22" t="s">
        <v>38</v>
      </c>
      <c r="P5" s="2">
        <v>68606</v>
      </c>
    </row>
    <row r="6" spans="2:16" x14ac:dyDescent="0.25">
      <c r="B6" s="13"/>
      <c r="C6" s="22" t="s">
        <v>25</v>
      </c>
      <c r="D6" s="2">
        <v>1407</v>
      </c>
      <c r="G6" s="22" t="s">
        <v>25</v>
      </c>
      <c r="H6" s="2">
        <v>603</v>
      </c>
      <c r="K6" s="22"/>
      <c r="L6" s="2"/>
      <c r="N6" s="9"/>
      <c r="O6" s="22" t="s">
        <v>1</v>
      </c>
      <c r="P6" s="2">
        <v>29394</v>
      </c>
    </row>
    <row r="7" spans="2:16" x14ac:dyDescent="0.25">
      <c r="B7" s="13"/>
      <c r="C7" s="22" t="s">
        <v>2</v>
      </c>
      <c r="D7" s="2">
        <v>3</v>
      </c>
      <c r="G7" s="22" t="s">
        <v>37</v>
      </c>
      <c r="H7" s="2">
        <v>1</v>
      </c>
      <c r="K7" s="22"/>
      <c r="L7" s="2"/>
      <c r="N7" s="9"/>
      <c r="O7" s="22" t="s">
        <v>2</v>
      </c>
      <c r="P7" s="2">
        <v>4000</v>
      </c>
    </row>
    <row r="8" spans="2:16" x14ac:dyDescent="0.25">
      <c r="B8" s="13"/>
      <c r="C8" s="22" t="s">
        <v>30</v>
      </c>
      <c r="D8" s="2" t="s">
        <v>30</v>
      </c>
      <c r="G8" s="22" t="s">
        <v>30</v>
      </c>
      <c r="H8" s="2" t="s">
        <v>30</v>
      </c>
      <c r="K8" s="22"/>
      <c r="L8" s="2"/>
      <c r="N8" s="9"/>
      <c r="O8" s="22" t="s">
        <v>30</v>
      </c>
      <c r="P8" s="2" t="s">
        <v>30</v>
      </c>
    </row>
    <row r="9" spans="2:16" x14ac:dyDescent="0.25">
      <c r="B9" s="13"/>
      <c r="C9" s="22" t="s">
        <v>30</v>
      </c>
      <c r="D9" s="2" t="s">
        <v>30</v>
      </c>
      <c r="G9" s="22" t="s">
        <v>30</v>
      </c>
      <c r="H9" s="2"/>
      <c r="K9" s="22"/>
      <c r="L9" s="2"/>
      <c r="N9" s="9"/>
      <c r="O9" s="22" t="s">
        <v>30</v>
      </c>
      <c r="P9" s="2"/>
    </row>
    <row r="10" spans="2:16" x14ac:dyDescent="0.25">
      <c r="B10" s="13"/>
      <c r="C10" s="22" t="s">
        <v>30</v>
      </c>
      <c r="D10" s="2" t="s">
        <v>30</v>
      </c>
      <c r="G10" s="22" t="s">
        <v>30</v>
      </c>
      <c r="H10" s="2"/>
      <c r="K10" s="22"/>
      <c r="L10" s="2"/>
      <c r="N10" s="9"/>
      <c r="O10" s="22"/>
      <c r="P10" s="2"/>
    </row>
    <row r="11" spans="2:16" x14ac:dyDescent="0.25">
      <c r="B11" s="13"/>
      <c r="C11" s="22" t="s">
        <v>30</v>
      </c>
      <c r="D11" s="2" t="s">
        <v>30</v>
      </c>
      <c r="G11" s="22" t="s">
        <v>30</v>
      </c>
      <c r="H11" s="2" t="s">
        <v>30</v>
      </c>
      <c r="K11" s="22"/>
      <c r="L11" s="2"/>
      <c r="N11" s="9"/>
      <c r="O11" s="22" t="s">
        <v>30</v>
      </c>
      <c r="P11" s="2" t="s">
        <v>30</v>
      </c>
    </row>
    <row r="12" spans="2:16" x14ac:dyDescent="0.25">
      <c r="B12" s="13"/>
      <c r="C12" s="22" t="s">
        <v>30</v>
      </c>
      <c r="D12" s="2" t="s">
        <v>30</v>
      </c>
      <c r="G12" s="22" t="s">
        <v>30</v>
      </c>
      <c r="H12" s="2"/>
      <c r="K12" s="22"/>
      <c r="L12" s="2"/>
      <c r="N12" s="9"/>
      <c r="O12" s="22" t="s">
        <v>30</v>
      </c>
      <c r="P12" s="2" t="s">
        <v>30</v>
      </c>
    </row>
    <row r="13" spans="2:16" x14ac:dyDescent="0.25">
      <c r="B13" s="13"/>
      <c r="C13" s="22" t="s">
        <v>30</v>
      </c>
      <c r="D13" s="2" t="s">
        <v>30</v>
      </c>
      <c r="G13" s="22" t="s">
        <v>30</v>
      </c>
      <c r="H13" s="2"/>
      <c r="K13" s="22"/>
      <c r="L13" s="2"/>
      <c r="N13" s="9"/>
      <c r="O13" s="22" t="s">
        <v>30</v>
      </c>
      <c r="P13" s="2" t="s">
        <v>30</v>
      </c>
    </row>
    <row r="14" spans="2:16" x14ac:dyDescent="0.25">
      <c r="B14" s="13"/>
      <c r="C14" s="22" t="s">
        <v>30</v>
      </c>
      <c r="D14" s="2" t="s">
        <v>30</v>
      </c>
      <c r="G14" s="22" t="s">
        <v>30</v>
      </c>
      <c r="H14" s="2"/>
      <c r="K14" s="22"/>
      <c r="L14" s="2"/>
      <c r="N14" s="9"/>
      <c r="O14" s="22"/>
      <c r="P14" s="2"/>
    </row>
    <row r="15" spans="2:16" x14ac:dyDescent="0.25">
      <c r="B15" s="13"/>
      <c r="C15" s="22" t="s">
        <v>30</v>
      </c>
      <c r="D15" s="2" t="s">
        <v>30</v>
      </c>
      <c r="G15" s="5"/>
      <c r="H15" s="2"/>
      <c r="K15" s="22"/>
      <c r="L15" s="2"/>
      <c r="N15" s="9"/>
      <c r="O15" s="22"/>
      <c r="P15" s="2"/>
    </row>
    <row r="16" spans="2:16" x14ac:dyDescent="0.25">
      <c r="B16" s="13"/>
      <c r="C16" s="22" t="s">
        <v>30</v>
      </c>
      <c r="D16" s="2"/>
      <c r="G16" s="5"/>
      <c r="H16" s="2"/>
      <c r="K16" s="5"/>
      <c r="L16" s="2"/>
      <c r="N16" s="9"/>
      <c r="O16" s="5"/>
      <c r="P16" s="2"/>
    </row>
    <row r="17" spans="2:16" x14ac:dyDescent="0.25">
      <c r="B17" s="13"/>
      <c r="C17" s="22" t="s">
        <v>30</v>
      </c>
      <c r="D17" s="2" t="s">
        <v>30</v>
      </c>
      <c r="G17" s="5"/>
      <c r="H17" s="2"/>
      <c r="K17" s="5"/>
      <c r="L17" s="2"/>
      <c r="N17" s="9"/>
      <c r="O17" s="5"/>
      <c r="P17" s="2"/>
    </row>
    <row r="18" spans="2:16" x14ac:dyDescent="0.25">
      <c r="B18" s="13"/>
      <c r="C18" s="6"/>
      <c r="D18" s="2"/>
      <c r="H18" s="2"/>
      <c r="L18" s="2"/>
      <c r="N18" s="9"/>
      <c r="P18" s="2"/>
    </row>
    <row r="19" spans="2:16" ht="17.25" x14ac:dyDescent="0.4">
      <c r="B19" s="15" t="s">
        <v>5</v>
      </c>
      <c r="D19" s="34">
        <f>SUM(D5:D15)</f>
        <v>4186</v>
      </c>
      <c r="F19" s="8" t="s">
        <v>5</v>
      </c>
      <c r="H19" s="34">
        <f>SUM(H5:H15)</f>
        <v>1101</v>
      </c>
      <c r="J19" s="8"/>
      <c r="L19" s="34"/>
      <c r="N19" s="8" t="s">
        <v>5</v>
      </c>
      <c r="P19" s="34">
        <f>SUM(P5:P15)</f>
        <v>102000</v>
      </c>
    </row>
    <row r="20" spans="2:16" x14ac:dyDescent="0.25">
      <c r="B20" s="15"/>
      <c r="D20" s="24"/>
      <c r="F20" s="8"/>
      <c r="H20" s="24"/>
      <c r="J20" s="8"/>
      <c r="L20" s="24"/>
      <c r="N20" s="8"/>
      <c r="P20" s="24"/>
    </row>
    <row r="21" spans="2:16" x14ac:dyDescent="0.25">
      <c r="B21" s="13"/>
      <c r="D21" s="1"/>
      <c r="N21" s="9"/>
    </row>
    <row r="22" spans="2:16" x14ac:dyDescent="0.25">
      <c r="B22" s="15" t="s">
        <v>6</v>
      </c>
      <c r="D22" s="1"/>
      <c r="F22" s="8" t="s">
        <v>6</v>
      </c>
      <c r="G22" s="4"/>
      <c r="H22" s="1"/>
      <c r="J22" s="8"/>
      <c r="L22" s="1"/>
      <c r="N22" s="8" t="s">
        <v>6</v>
      </c>
      <c r="P22" s="1"/>
    </row>
    <row r="23" spans="2:16" x14ac:dyDescent="0.25">
      <c r="B23" s="13"/>
      <c r="C23" s="22" t="s">
        <v>36</v>
      </c>
      <c r="D23" s="2">
        <v>70</v>
      </c>
      <c r="G23" s="22" t="s">
        <v>36</v>
      </c>
      <c r="H23" s="2">
        <v>30</v>
      </c>
      <c r="K23" s="22"/>
      <c r="L23" s="2"/>
      <c r="N23" s="9"/>
      <c r="O23" s="22" t="s">
        <v>38</v>
      </c>
      <c r="P23" s="2">
        <v>0</v>
      </c>
    </row>
    <row r="24" spans="2:16" x14ac:dyDescent="0.25">
      <c r="B24" s="13"/>
      <c r="C24" s="22" t="s">
        <v>22</v>
      </c>
      <c r="D24" s="2">
        <v>0</v>
      </c>
      <c r="G24" s="22" t="s">
        <v>22</v>
      </c>
      <c r="H24" s="2">
        <v>158</v>
      </c>
      <c r="K24" s="22"/>
      <c r="L24" s="2"/>
      <c r="N24" s="9"/>
      <c r="O24" s="22" t="s">
        <v>58</v>
      </c>
      <c r="P24" s="2">
        <v>0</v>
      </c>
    </row>
    <row r="25" spans="2:16" x14ac:dyDescent="0.25">
      <c r="B25" s="13"/>
      <c r="C25" s="22" t="s">
        <v>24</v>
      </c>
      <c r="D25" s="2">
        <v>4116</v>
      </c>
      <c r="G25" s="22" t="s">
        <v>23</v>
      </c>
      <c r="H25" s="2">
        <v>245</v>
      </c>
      <c r="K25" s="22"/>
      <c r="L25" s="2"/>
      <c r="N25" s="9"/>
      <c r="O25" s="22" t="s">
        <v>76</v>
      </c>
      <c r="P25" s="2">
        <v>102000</v>
      </c>
    </row>
    <row r="26" spans="2:16" x14ac:dyDescent="0.25">
      <c r="B26" s="13"/>
      <c r="C26" s="5" t="s">
        <v>30</v>
      </c>
      <c r="D26" s="2" t="s">
        <v>30</v>
      </c>
      <c r="G26" s="22" t="s">
        <v>56</v>
      </c>
      <c r="H26" s="2">
        <v>648</v>
      </c>
      <c r="K26" s="5"/>
      <c r="L26" s="2"/>
      <c r="N26" s="9"/>
      <c r="O26" s="5" t="s">
        <v>30</v>
      </c>
      <c r="P26" s="2" t="s">
        <v>30</v>
      </c>
    </row>
    <row r="27" spans="2:16" x14ac:dyDescent="0.25">
      <c r="B27" s="13"/>
      <c r="C27" s="5" t="s">
        <v>30</v>
      </c>
      <c r="D27" s="2" t="s">
        <v>30</v>
      </c>
      <c r="G27" s="22" t="s">
        <v>57</v>
      </c>
      <c r="H27" s="2">
        <v>20</v>
      </c>
      <c r="K27" s="5"/>
      <c r="L27" s="2"/>
      <c r="N27" s="9"/>
      <c r="O27" s="5" t="s">
        <v>30</v>
      </c>
      <c r="P27" s="2" t="s">
        <v>30</v>
      </c>
    </row>
    <row r="28" spans="2:16" x14ac:dyDescent="0.25">
      <c r="B28" s="13"/>
      <c r="C28" s="5" t="s">
        <v>30</v>
      </c>
      <c r="D28" s="2" t="s">
        <v>30</v>
      </c>
      <c r="G28" s="5" t="s">
        <v>30</v>
      </c>
      <c r="H28" s="2" t="s">
        <v>30</v>
      </c>
      <c r="K28" s="5"/>
      <c r="L28" s="2"/>
      <c r="N28" s="9"/>
      <c r="O28" s="5" t="s">
        <v>30</v>
      </c>
      <c r="P28" s="2" t="s">
        <v>30</v>
      </c>
    </row>
    <row r="29" spans="2:16" x14ac:dyDescent="0.25">
      <c r="B29" s="13"/>
      <c r="C29" s="5" t="s">
        <v>30</v>
      </c>
      <c r="D29" s="2" t="s">
        <v>30</v>
      </c>
      <c r="G29" s="5" t="s">
        <v>30</v>
      </c>
      <c r="H29" s="2" t="s">
        <v>30</v>
      </c>
      <c r="K29" s="5"/>
      <c r="L29" s="2"/>
      <c r="N29" s="9"/>
      <c r="O29" s="5" t="s">
        <v>30</v>
      </c>
      <c r="P29" s="2" t="s">
        <v>30</v>
      </c>
    </row>
    <row r="30" spans="2:16" x14ac:dyDescent="0.25">
      <c r="B30" s="13"/>
      <c r="C30" s="5" t="s">
        <v>30</v>
      </c>
      <c r="D30" s="2" t="s">
        <v>30</v>
      </c>
      <c r="G30" s="5" t="s">
        <v>30</v>
      </c>
      <c r="H30" s="2" t="s">
        <v>30</v>
      </c>
      <c r="K30" s="5"/>
      <c r="L30" s="2"/>
      <c r="N30" s="9"/>
      <c r="O30" s="5" t="s">
        <v>30</v>
      </c>
      <c r="P30" s="2" t="s">
        <v>30</v>
      </c>
    </row>
    <row r="31" spans="2:16" x14ac:dyDescent="0.25">
      <c r="B31" s="13"/>
      <c r="C31" s="5" t="s">
        <v>30</v>
      </c>
      <c r="D31" s="2" t="s">
        <v>30</v>
      </c>
      <c r="G31" s="5" t="s">
        <v>30</v>
      </c>
      <c r="H31" s="2" t="s">
        <v>30</v>
      </c>
      <c r="K31" s="5"/>
      <c r="L31" s="2"/>
      <c r="N31" s="9"/>
      <c r="O31" s="5" t="s">
        <v>30</v>
      </c>
      <c r="P31" s="2" t="s">
        <v>30</v>
      </c>
    </row>
    <row r="32" spans="2:16" x14ac:dyDescent="0.25">
      <c r="B32" s="13"/>
      <c r="C32" s="5" t="s">
        <v>30</v>
      </c>
      <c r="D32" s="2" t="s">
        <v>30</v>
      </c>
      <c r="G32" s="5" t="s">
        <v>30</v>
      </c>
      <c r="H32" s="2" t="s">
        <v>30</v>
      </c>
      <c r="K32" s="5"/>
      <c r="L32" s="2"/>
      <c r="N32" s="9"/>
      <c r="O32" s="5" t="s">
        <v>30</v>
      </c>
      <c r="P32" s="2" t="s">
        <v>30</v>
      </c>
    </row>
    <row r="33" spans="2:16" x14ac:dyDescent="0.25">
      <c r="B33" s="13"/>
      <c r="C33" s="5" t="s">
        <v>30</v>
      </c>
      <c r="D33" s="2" t="s">
        <v>30</v>
      </c>
      <c r="G33" s="5" t="s">
        <v>30</v>
      </c>
      <c r="H33" s="2" t="s">
        <v>30</v>
      </c>
      <c r="K33" s="5"/>
      <c r="L33" s="2"/>
      <c r="N33" s="9"/>
      <c r="O33" s="5" t="s">
        <v>30</v>
      </c>
      <c r="P33" s="2" t="s">
        <v>30</v>
      </c>
    </row>
    <row r="34" spans="2:16" x14ac:dyDescent="0.25">
      <c r="B34" s="13"/>
      <c r="C34" s="5" t="s">
        <v>30</v>
      </c>
      <c r="D34" s="2" t="s">
        <v>30</v>
      </c>
      <c r="G34" s="5" t="s">
        <v>30</v>
      </c>
      <c r="H34" s="2" t="s">
        <v>30</v>
      </c>
      <c r="K34" s="5"/>
      <c r="L34" s="2"/>
      <c r="N34" s="9"/>
      <c r="O34" s="5" t="s">
        <v>30</v>
      </c>
      <c r="P34" s="2" t="s">
        <v>30</v>
      </c>
    </row>
    <row r="35" spans="2:16" x14ac:dyDescent="0.25">
      <c r="B35" s="13"/>
      <c r="C35" s="5" t="s">
        <v>30</v>
      </c>
      <c r="D35" s="2" t="s">
        <v>30</v>
      </c>
      <c r="G35" s="5" t="s">
        <v>30</v>
      </c>
      <c r="H35" s="2" t="s">
        <v>30</v>
      </c>
      <c r="K35" s="5"/>
      <c r="L35" s="2"/>
      <c r="N35" s="9"/>
      <c r="O35" s="5" t="s">
        <v>30</v>
      </c>
      <c r="P35" s="2"/>
    </row>
    <row r="36" spans="2:16" x14ac:dyDescent="0.25">
      <c r="B36" s="13"/>
      <c r="C36" s="5" t="s">
        <v>30</v>
      </c>
      <c r="D36" s="2" t="s">
        <v>30</v>
      </c>
      <c r="G36" s="5" t="s">
        <v>30</v>
      </c>
      <c r="H36" s="2" t="s">
        <v>30</v>
      </c>
      <c r="K36" s="5"/>
      <c r="L36" s="2"/>
      <c r="N36" s="9"/>
      <c r="O36" s="5" t="s">
        <v>30</v>
      </c>
      <c r="P36" s="2" t="s">
        <v>30</v>
      </c>
    </row>
    <row r="37" spans="2:16" x14ac:dyDescent="0.25">
      <c r="B37" s="13"/>
      <c r="C37" s="5" t="s">
        <v>30</v>
      </c>
      <c r="D37" s="2" t="s">
        <v>30</v>
      </c>
      <c r="G37" s="5" t="s">
        <v>30</v>
      </c>
      <c r="H37" s="2" t="s">
        <v>30</v>
      </c>
      <c r="K37" s="5"/>
      <c r="L37" s="2"/>
      <c r="N37" s="9"/>
      <c r="O37" s="5" t="s">
        <v>30</v>
      </c>
      <c r="P37" s="2" t="s">
        <v>30</v>
      </c>
    </row>
    <row r="38" spans="2:16" x14ac:dyDescent="0.25">
      <c r="B38" s="13"/>
      <c r="C38" s="5" t="s">
        <v>30</v>
      </c>
      <c r="D38" s="2" t="s">
        <v>30</v>
      </c>
      <c r="G38" s="5" t="s">
        <v>30</v>
      </c>
      <c r="H38" s="2" t="s">
        <v>30</v>
      </c>
      <c r="K38" s="5"/>
      <c r="L38" s="2"/>
      <c r="N38" s="9"/>
      <c r="O38" s="5"/>
      <c r="P38" s="2"/>
    </row>
    <row r="39" spans="2:16" x14ac:dyDescent="0.25">
      <c r="B39" s="13"/>
      <c r="C39" s="5" t="s">
        <v>30</v>
      </c>
      <c r="D39" s="2" t="s">
        <v>30</v>
      </c>
      <c r="G39" s="5"/>
      <c r="H39" s="2"/>
      <c r="K39" s="5"/>
      <c r="L39" s="2"/>
      <c r="N39" s="9"/>
      <c r="O39" s="5"/>
      <c r="P39" s="2"/>
    </row>
    <row r="40" spans="2:16" x14ac:dyDescent="0.25">
      <c r="B40" s="13"/>
      <c r="C40" s="5" t="s">
        <v>30</v>
      </c>
      <c r="D40" s="2" t="s">
        <v>30</v>
      </c>
      <c r="G40" s="5"/>
      <c r="H40" s="3"/>
      <c r="K40" s="5"/>
      <c r="L40" s="3"/>
      <c r="N40" s="9"/>
      <c r="O40" s="5"/>
      <c r="P40" s="3"/>
    </row>
    <row r="41" spans="2:16" ht="15.75" thickBot="1" x14ac:dyDescent="0.3">
      <c r="B41" s="13"/>
      <c r="C41" s="4" t="s">
        <v>17</v>
      </c>
      <c r="D41" s="23">
        <f t="shared" ref="D41" si="0">SUM(D23:D40)</f>
        <v>4186</v>
      </c>
      <c r="G41" s="4" t="s">
        <v>17</v>
      </c>
      <c r="H41" s="23">
        <f t="shared" ref="H41" si="1">SUM(H23:H40)</f>
        <v>1101</v>
      </c>
      <c r="K41" s="4"/>
      <c r="L41" s="23"/>
      <c r="N41" s="9"/>
      <c r="O41" s="4" t="s">
        <v>17</v>
      </c>
      <c r="P41" s="23">
        <f t="shared" ref="P41" si="2">SUM(P23:P40)</f>
        <v>102000</v>
      </c>
    </row>
    <row r="42" spans="2:16" ht="16.5" thickTop="1" thickBot="1" x14ac:dyDescent="0.3">
      <c r="B42" s="16"/>
      <c r="C42" s="17"/>
      <c r="D42" s="18"/>
      <c r="E42" s="18"/>
      <c r="F42" s="19"/>
      <c r="G42" s="18"/>
      <c r="H42" s="18"/>
      <c r="I42" s="18"/>
      <c r="J42" s="19"/>
      <c r="K42" s="18"/>
      <c r="L42" s="18"/>
      <c r="M42" s="18"/>
      <c r="N42" s="35"/>
      <c r="O42" s="35"/>
      <c r="P42" s="35"/>
    </row>
    <row r="43" spans="2:16" x14ac:dyDescent="0.25">
      <c r="C43" s="7"/>
    </row>
    <row r="44" spans="2:16" x14ac:dyDescent="0.25">
      <c r="C44" s="7"/>
    </row>
  </sheetData>
  <mergeCells count="1">
    <mergeCell ref="F2:I2"/>
  </mergeCells>
  <printOptions gridLines="1"/>
  <pageMargins left="0.7" right="0.7" top="0.75" bottom="0.75" header="0.3" footer="0.3"/>
  <pageSetup scale="71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Fork Township Laptop</dc:creator>
  <cp:lastModifiedBy>Fork Township</cp:lastModifiedBy>
  <cp:lastPrinted>2025-04-19T00:06:35Z</cp:lastPrinted>
  <dcterms:created xsi:type="dcterms:W3CDTF">2017-03-24T16:38:26Z</dcterms:created>
  <dcterms:modified xsi:type="dcterms:W3CDTF">2025-04-19T00:07:50Z</dcterms:modified>
</cp:coreProperties>
</file>